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3-7" sheetId="1" r:id="rId1"/>
  </sheets>
  <definedNames>
    <definedName name="_xlnm.Print_Area" localSheetId="0">'3-7'!$A$1:$H$56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<sst xmlns="http://schemas.openxmlformats.org/spreadsheetml/2006/main" count="112" uniqueCount="112">
  <si>
    <r>
      <rPr>
        <sz val="14"/>
        <rFont val="Times New Roman"/>
        <charset val="134"/>
      </rPr>
      <t xml:space="preserve">3-7 </t>
    </r>
    <r>
      <rPr>
        <sz val="14"/>
        <rFont val="黑体"/>
        <charset val="134"/>
      </rPr>
      <t>分地区分专利权人类型国内外观设计专利有效量（</t>
    </r>
    <r>
      <rPr>
        <sz val="14"/>
        <rFont val="Times New Roman"/>
        <charset val="134"/>
      </rPr>
      <t>2023</t>
    </r>
    <r>
      <rPr>
        <sz val="14"/>
        <rFont val="黑体"/>
        <charset val="134"/>
      </rPr>
      <t>年）</t>
    </r>
  </si>
  <si>
    <t>Patents in Force for Industrial Design Originated from Home by Origin and Type of Patentee(2023)</t>
  </si>
  <si>
    <r>
      <rPr>
        <sz val="9"/>
        <rFont val="宋体"/>
        <charset val="134"/>
      </rPr>
      <t>单位：件</t>
    </r>
  </si>
  <si>
    <t>(Unit: piece)</t>
  </si>
  <si>
    <r>
      <rPr>
        <sz val="11"/>
        <rFont val="宋体"/>
        <charset val="134"/>
      </rPr>
      <t>地区</t>
    </r>
    <r>
      <rPr>
        <sz val="11"/>
        <rFont val="Times New Roman"/>
        <charset val="134"/>
      </rPr>
      <t>Regions</t>
    </r>
  </si>
  <si>
    <r>
      <t xml:space="preserve">合计
</t>
    </r>
    <r>
      <rPr>
        <sz val="11"/>
        <rFont val="Times New Roman"/>
        <charset val="134"/>
      </rPr>
      <t>Total</t>
    </r>
  </si>
  <si>
    <r>
      <t>高等院校</t>
    </r>
    <r>
      <rPr>
        <sz val="11"/>
        <rFont val="Times New Roman"/>
        <charset val="134"/>
      </rPr>
      <t xml:space="preserve">
Universities and Colleges</t>
    </r>
  </si>
  <si>
    <r>
      <t xml:space="preserve">科研机构
</t>
    </r>
    <r>
      <rPr>
        <sz val="11"/>
        <rFont val="Times New Roman"/>
        <charset val="134"/>
      </rPr>
      <t>Scientific Research Institutes</t>
    </r>
  </si>
  <si>
    <r>
      <t xml:space="preserve">企业
</t>
    </r>
    <r>
      <rPr>
        <sz val="11"/>
        <rFont val="Times New Roman"/>
        <charset val="134"/>
      </rPr>
      <t>Enterprises</t>
    </r>
  </si>
  <si>
    <r>
      <t xml:space="preserve">事业单位
</t>
    </r>
    <r>
      <rPr>
        <sz val="11"/>
        <rFont val="Times New Roman"/>
        <charset val="134"/>
      </rPr>
      <t>Public Institutions</t>
    </r>
  </si>
  <si>
    <r>
      <t xml:space="preserve">个人
</t>
    </r>
    <r>
      <rPr>
        <sz val="11"/>
        <rFont val="Times New Roman"/>
        <charset val="134"/>
      </rPr>
      <t>Individuals</t>
    </r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</si>
  <si>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</si>
  <si>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r>
      <rPr>
        <sz val="11"/>
        <rFont val="宋体"/>
        <charset val="134"/>
      </rPr>
      <t>北京</t>
    </r>
  </si>
  <si>
    <t xml:space="preserve"> Beijing</t>
  </si>
  <si>
    <r>
      <rPr>
        <sz val="11"/>
        <rFont val="宋体"/>
        <charset val="134"/>
      </rPr>
      <t>天津</t>
    </r>
  </si>
  <si>
    <t xml:space="preserve"> Tianjin</t>
  </si>
  <si>
    <r>
      <rPr>
        <sz val="11"/>
        <rFont val="宋体"/>
        <charset val="134"/>
      </rPr>
      <t>河北</t>
    </r>
  </si>
  <si>
    <t xml:space="preserve"> Hebei</t>
  </si>
  <si>
    <r>
      <rPr>
        <sz val="11"/>
        <rFont val="宋体"/>
        <charset val="134"/>
      </rPr>
      <t>山西</t>
    </r>
  </si>
  <si>
    <t xml:space="preserve"> Shanxi</t>
  </si>
  <si>
    <r>
      <rPr>
        <sz val="11"/>
        <rFont val="宋体"/>
        <charset val="134"/>
      </rPr>
      <t>内蒙古</t>
    </r>
  </si>
  <si>
    <t xml:space="preserve"> Inner Mongolia</t>
  </si>
  <si>
    <r>
      <rPr>
        <sz val="11"/>
        <rFont val="宋体"/>
        <charset val="134"/>
      </rPr>
      <t>辽宁</t>
    </r>
  </si>
  <si>
    <t xml:space="preserve"> Liaoning</t>
  </si>
  <si>
    <r>
      <rPr>
        <sz val="11"/>
        <rFont val="宋体"/>
        <charset val="134"/>
      </rPr>
      <t>吉林</t>
    </r>
  </si>
  <si>
    <t xml:space="preserve"> Jilin</t>
  </si>
  <si>
    <r>
      <rPr>
        <sz val="11"/>
        <rFont val="宋体"/>
        <charset val="134"/>
      </rPr>
      <t>黑龙江</t>
    </r>
  </si>
  <si>
    <t xml:space="preserve"> Heilongjiang</t>
  </si>
  <si>
    <r>
      <rPr>
        <sz val="11"/>
        <rFont val="宋体"/>
        <charset val="134"/>
      </rPr>
      <t>上海</t>
    </r>
  </si>
  <si>
    <t xml:space="preserve"> Shanghai</t>
  </si>
  <si>
    <r>
      <rPr>
        <sz val="11"/>
        <rFont val="宋体"/>
        <charset val="134"/>
      </rPr>
      <t>江苏</t>
    </r>
  </si>
  <si>
    <t xml:space="preserve"> Jiangsu</t>
  </si>
  <si>
    <r>
      <rPr>
        <sz val="11"/>
        <rFont val="宋体"/>
        <charset val="134"/>
      </rPr>
      <t>浙江</t>
    </r>
  </si>
  <si>
    <t xml:space="preserve"> Zhejiang</t>
  </si>
  <si>
    <r>
      <rPr>
        <sz val="11"/>
        <rFont val="宋体"/>
        <charset val="134"/>
      </rPr>
      <t>安徽</t>
    </r>
  </si>
  <si>
    <t xml:space="preserve"> Anhui</t>
  </si>
  <si>
    <r>
      <rPr>
        <sz val="11"/>
        <rFont val="宋体"/>
        <charset val="134"/>
      </rPr>
      <t>福建</t>
    </r>
  </si>
  <si>
    <t xml:space="preserve"> Fujian</t>
  </si>
  <si>
    <r>
      <rPr>
        <sz val="11"/>
        <rFont val="宋体"/>
        <charset val="134"/>
      </rPr>
      <t>江西</t>
    </r>
  </si>
  <si>
    <t xml:space="preserve"> Jiangxi</t>
  </si>
  <si>
    <r>
      <rPr>
        <sz val="11"/>
        <rFont val="宋体"/>
        <charset val="134"/>
      </rPr>
      <t>山东</t>
    </r>
  </si>
  <si>
    <t xml:space="preserve"> Shandong</t>
  </si>
  <si>
    <r>
      <rPr>
        <sz val="11"/>
        <rFont val="宋体"/>
        <charset val="134"/>
      </rPr>
      <t>河南</t>
    </r>
  </si>
  <si>
    <t xml:space="preserve"> Henan</t>
  </si>
  <si>
    <r>
      <rPr>
        <sz val="11"/>
        <rFont val="宋体"/>
        <charset val="134"/>
      </rPr>
      <t>湖北</t>
    </r>
  </si>
  <si>
    <t xml:space="preserve"> Hubei</t>
  </si>
  <si>
    <r>
      <rPr>
        <sz val="11"/>
        <rFont val="宋体"/>
        <charset val="134"/>
      </rPr>
      <t>湖南</t>
    </r>
  </si>
  <si>
    <t xml:space="preserve"> Hunan</t>
  </si>
  <si>
    <r>
      <rPr>
        <sz val="11"/>
        <rFont val="宋体"/>
        <charset val="134"/>
      </rPr>
      <t>广东</t>
    </r>
  </si>
  <si>
    <t xml:space="preserve"> Guangdong</t>
  </si>
  <si>
    <r>
      <rPr>
        <sz val="11"/>
        <rFont val="宋体"/>
        <charset val="134"/>
      </rPr>
      <t>广西</t>
    </r>
  </si>
  <si>
    <t xml:space="preserve"> Guangxi</t>
  </si>
  <si>
    <r>
      <rPr>
        <sz val="11"/>
        <rFont val="宋体"/>
        <charset val="134"/>
      </rPr>
      <t>海南</t>
    </r>
  </si>
  <si>
    <t xml:space="preserve"> Hainan</t>
  </si>
  <si>
    <r>
      <rPr>
        <sz val="11"/>
        <rFont val="宋体"/>
        <charset val="134"/>
      </rPr>
      <t>重庆</t>
    </r>
  </si>
  <si>
    <t xml:space="preserve"> Chongqing</t>
  </si>
  <si>
    <r>
      <rPr>
        <sz val="11"/>
        <rFont val="宋体"/>
        <charset val="134"/>
      </rPr>
      <t>四川</t>
    </r>
  </si>
  <si>
    <t xml:space="preserve"> Sichuan</t>
  </si>
  <si>
    <r>
      <rPr>
        <sz val="11"/>
        <rFont val="宋体"/>
        <charset val="134"/>
      </rPr>
      <t>贵州</t>
    </r>
  </si>
  <si>
    <t xml:space="preserve"> Guizhou</t>
  </si>
  <si>
    <r>
      <rPr>
        <sz val="11"/>
        <rFont val="宋体"/>
        <charset val="134"/>
      </rPr>
      <t>云南</t>
    </r>
  </si>
  <si>
    <t xml:space="preserve"> Yunnan</t>
  </si>
  <si>
    <r>
      <rPr>
        <sz val="11"/>
        <rFont val="宋体"/>
        <charset val="134"/>
      </rPr>
      <t>西藏</t>
    </r>
  </si>
  <si>
    <t xml:space="preserve"> Tibet</t>
  </si>
  <si>
    <r>
      <rPr>
        <sz val="11"/>
        <rFont val="宋体"/>
        <charset val="134"/>
      </rPr>
      <t>陕西</t>
    </r>
  </si>
  <si>
    <t xml:space="preserve"> Shaanxi</t>
  </si>
  <si>
    <r>
      <rPr>
        <sz val="11"/>
        <rFont val="宋体"/>
        <charset val="134"/>
      </rPr>
      <t>甘肃</t>
    </r>
  </si>
  <si>
    <t xml:space="preserve"> Gansu</t>
  </si>
  <si>
    <r>
      <rPr>
        <sz val="11"/>
        <rFont val="宋体"/>
        <charset val="134"/>
      </rPr>
      <t>青海</t>
    </r>
  </si>
  <si>
    <t xml:space="preserve"> Qinghai</t>
  </si>
  <si>
    <r>
      <rPr>
        <sz val="11"/>
        <rFont val="宋体"/>
        <charset val="134"/>
      </rPr>
      <t>宁夏</t>
    </r>
  </si>
  <si>
    <t xml:space="preserve"> Ningxia</t>
  </si>
  <si>
    <r>
      <rPr>
        <sz val="11"/>
        <rFont val="宋体"/>
        <charset val="134"/>
      </rPr>
      <t>新疆</t>
    </r>
  </si>
  <si>
    <t xml:space="preserve"> Xinjiang</t>
  </si>
  <si>
    <r>
      <rPr>
        <sz val="11"/>
        <rFont val="宋体"/>
        <charset val="134"/>
      </rPr>
      <t>台湾</t>
    </r>
  </si>
  <si>
    <t xml:space="preserve">  Taiwan</t>
  </si>
  <si>
    <r>
      <rPr>
        <sz val="11"/>
        <rFont val="宋体"/>
        <charset val="134"/>
      </rPr>
      <t>香港</t>
    </r>
  </si>
  <si>
    <t xml:space="preserve"> Hong Kong</t>
  </si>
  <si>
    <r>
      <rPr>
        <sz val="11"/>
        <rFont val="宋体"/>
        <charset val="134"/>
      </rPr>
      <t>澳门</t>
    </r>
  </si>
  <si>
    <t>Macao</t>
  </si>
  <si>
    <r>
      <rPr>
        <sz val="11"/>
        <rFont val="宋体"/>
        <charset val="134"/>
      </rPr>
      <t>广州</t>
    </r>
  </si>
  <si>
    <t xml:space="preserve"> Guangzhou</t>
  </si>
  <si>
    <r>
      <rPr>
        <sz val="11"/>
        <rFont val="宋体"/>
        <charset val="134"/>
      </rPr>
      <t>长春</t>
    </r>
  </si>
  <si>
    <t xml:space="preserve"> Changchun</t>
  </si>
  <si>
    <r>
      <rPr>
        <sz val="11"/>
        <rFont val="宋体"/>
        <charset val="134"/>
      </rPr>
      <t>武汉</t>
    </r>
  </si>
  <si>
    <t xml:space="preserve"> Wuhan</t>
  </si>
  <si>
    <r>
      <rPr>
        <sz val="11"/>
        <rFont val="宋体"/>
        <charset val="134"/>
      </rPr>
      <t>南京</t>
    </r>
  </si>
  <si>
    <t xml:space="preserve"> Nanjing</t>
  </si>
  <si>
    <r>
      <rPr>
        <sz val="11"/>
        <rFont val="宋体"/>
        <charset val="134"/>
      </rPr>
      <t>杭州</t>
    </r>
  </si>
  <si>
    <t xml:space="preserve"> Hangzhou</t>
  </si>
  <si>
    <r>
      <rPr>
        <sz val="11"/>
        <rFont val="宋体"/>
        <charset val="134"/>
      </rPr>
      <t>西安</t>
    </r>
  </si>
  <si>
    <t xml:space="preserve"> Xi'an</t>
  </si>
  <si>
    <r>
      <rPr>
        <sz val="11"/>
        <rFont val="宋体"/>
        <charset val="134"/>
      </rPr>
      <t>济南</t>
    </r>
  </si>
  <si>
    <t xml:space="preserve"> Jinan</t>
  </si>
  <si>
    <r>
      <rPr>
        <sz val="11"/>
        <rFont val="宋体"/>
        <charset val="134"/>
      </rPr>
      <t>沈阳</t>
    </r>
  </si>
  <si>
    <t xml:space="preserve"> Shenyang</t>
  </si>
  <si>
    <r>
      <rPr>
        <sz val="11"/>
        <rFont val="宋体"/>
        <charset val="134"/>
      </rPr>
      <t>成都</t>
    </r>
  </si>
  <si>
    <t xml:space="preserve"> Chengdu</t>
  </si>
  <si>
    <r>
      <rPr>
        <sz val="11"/>
        <rFont val="宋体"/>
        <charset val="134"/>
      </rPr>
      <t>大连</t>
    </r>
  </si>
  <si>
    <t xml:space="preserve"> Dalian</t>
  </si>
  <si>
    <r>
      <rPr>
        <sz val="11"/>
        <rFont val="宋体"/>
        <charset val="134"/>
      </rPr>
      <t>厦门</t>
    </r>
  </si>
  <si>
    <t xml:space="preserve"> Xiamen</t>
  </si>
  <si>
    <r>
      <rPr>
        <sz val="11"/>
        <rFont val="宋体"/>
        <charset val="134"/>
      </rPr>
      <t>哈尔滨</t>
    </r>
  </si>
  <si>
    <t xml:space="preserve"> Harbin</t>
  </si>
  <si>
    <r>
      <rPr>
        <sz val="11"/>
        <rFont val="宋体"/>
        <charset val="134"/>
      </rPr>
      <t>深圳</t>
    </r>
  </si>
  <si>
    <t xml:space="preserve"> Shenzhen</t>
  </si>
  <si>
    <r>
      <rPr>
        <sz val="11"/>
        <rFont val="宋体"/>
        <charset val="134"/>
      </rPr>
      <t>青岛</t>
    </r>
  </si>
  <si>
    <t xml:space="preserve"> Qingdao</t>
  </si>
  <si>
    <r>
      <rPr>
        <sz val="11"/>
        <rFont val="宋体"/>
        <charset val="134"/>
      </rPr>
      <t>宁波</t>
    </r>
  </si>
  <si>
    <t xml:space="preserve"> Ningbo</t>
  </si>
  <si>
    <r>
      <rPr>
        <sz val="11"/>
        <rFont val="宋体"/>
        <charset val="134"/>
      </rPr>
      <t>新疆兵团</t>
    </r>
  </si>
  <si>
    <t xml:space="preserve"> Xinjiang bingtuan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</si>
</sst>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49" applyFont="1" applyProtection="1">
      <alignment vertical="center"/>
      <protection locked="0"/>
    </xf>
    <xf numFmtId="0" fontId="2" fillId="0" borderId="0" xfId="49" applyFont="1" applyProtection="1">
      <alignment vertical="center"/>
      <protection locked="0"/>
    </xf>
    <xf numFmtId="0" fontId="3" fillId="0" borderId="0" xfId="49" applyFont="1" applyProtection="1">
      <alignment vertical="center"/>
      <protection locked="0"/>
    </xf>
    <xf numFmtId="0" fontId="1" fillId="0" borderId="0" xfId="49" applyFont="1" applyFill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0" fontId="1" fillId="0" borderId="0" xfId="49" applyFont="1" applyAlignment="1" applyProtection="1">
      <alignment horizontal="center" vertical="center"/>
      <protection locked="0"/>
    </xf>
    <xf numFmtId="0" fontId="2" fillId="0" borderId="0" xfId="49" applyFont="1" applyBorder="1" applyAlignment="1" applyProtection="1">
      <alignment horizontal="left" vertical="center" wrapText="1"/>
      <protection locked="0"/>
    </xf>
    <xf numFmtId="0" fontId="2" fillId="0" borderId="0" xfId="49" applyFont="1" applyBorder="1" applyAlignment="1" applyProtection="1">
      <alignment horizontal="center" vertical="center"/>
      <protection locked="0"/>
    </xf>
    <xf numFmtId="0" fontId="2" fillId="0" borderId="0" xfId="49" applyFont="1" applyBorder="1" applyProtection="1">
      <alignment vertical="center"/>
      <protection locked="0"/>
    </xf>
    <xf numFmtId="0" fontId="5" fillId="0" borderId="1" xfId="49" applyFont="1" applyBorder="1" applyAlignment="1" applyProtection="1">
      <alignment horizontal="center"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0" fontId="5" fillId="0" borderId="1" xfId="49" applyFont="1" applyBorder="1" applyAlignment="1" applyProtection="1">
      <alignment horizontal="center" vertical="center" wrapText="1"/>
      <protection locked="0"/>
    </xf>
    <xf numFmtId="0" fontId="6" fillId="0" borderId="2" xfId="49" applyFont="1" applyBorder="1" applyAlignment="1" applyProtection="1">
      <alignment horizontal="center" vertical="center"/>
      <protection locked="0"/>
    </xf>
    <xf numFmtId="0" fontId="6" fillId="0" borderId="3" xfId="49" applyFont="1" applyBorder="1" applyAlignment="1" applyProtection="1">
      <alignment horizontal="center" vertical="center"/>
      <protection locked="0"/>
    </xf>
    <xf numFmtId="0" fontId="6" fillId="0" borderId="1" xfId="49" applyFont="1" applyBorder="1" applyAlignment="1" applyProtection="1">
      <alignment horizontal="center" vertical="center"/>
      <protection locked="0"/>
    </xf>
    <xf numFmtId="0" fontId="2" fillId="0" borderId="1" xfId="49" applyFont="1" applyBorder="1" applyAlignment="1" applyProtection="1">
      <alignment horizontal="center" vertical="center"/>
      <protection locked="0"/>
    </xf>
    <xf numFmtId="0" fontId="3" fillId="0" borderId="1" xfId="49" applyFont="1" applyBorder="1" applyAlignment="1" applyProtection="1">
      <alignment horizontal="center" vertical="center" wrapText="1"/>
      <protection locked="0"/>
    </xf>
    <xf numFmtId="0" fontId="7" fillId="0" borderId="0" xfId="49" applyFont="1" applyProtection="1">
      <alignment vertical="center"/>
      <protection locked="0"/>
    </xf>
    <xf numFmtId="0" fontId="3" fillId="0" borderId="1" xfId="49" applyFont="1" applyBorder="1" applyAlignment="1" applyProtection="1" quotePrefix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view="pageBreakPreview" zoomScaleNormal="100" workbookViewId="0">
      <selection activeCell="D8" sqref="D8"/>
    </sheetView>
  </sheetViews>
  <sheetFormatPr defaultColWidth="7.625" defaultRowHeight="15.75" outlineLevelCol="7"/>
  <cols>
    <col min="1" max="1" width="11.25" style="1" customWidth="1"/>
    <col min="2" max="2" width="13.5" style="1" customWidth="1"/>
    <col min="3" max="3" width="9.875" style="1" customWidth="1"/>
    <col min="4" max="4" width="14.5" style="1" customWidth="1"/>
    <col min="5" max="5" width="16.25" style="1" customWidth="1"/>
    <col min="6" max="6" width="13.125" style="1" customWidth="1"/>
    <col min="7" max="7" width="15.375" style="1" customWidth="1"/>
    <col min="8" max="8" width="14" style="1" customWidth="1"/>
    <col min="9" max="143" width="7.625" style="4" customWidth="1"/>
    <col min="144" max="169" width="9" style="4" customWidth="1"/>
    <col min="170" max="170" width="6.625" style="4" customWidth="1"/>
    <col min="171" max="171" width="10.625" style="4" customWidth="1"/>
    <col min="172" max="16384" width="7.625" style="4"/>
  </cols>
  <sheetData>
    <row r="1" s="1" customFormat="1" ht="18.7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spans="1:3">
      <c r="A3" s="6"/>
      <c r="B3" s="6"/>
      <c r="C3" s="6"/>
    </row>
    <row r="4" s="2" customFormat="1" ht="12" spans="1:8">
      <c r="A4" s="7" t="s">
        <v>2</v>
      </c>
      <c r="B4" s="8"/>
      <c r="C4" s="8"/>
      <c r="D4" s="9"/>
      <c r="E4" s="9"/>
      <c r="F4" s="9"/>
      <c r="G4" s="9"/>
      <c r="H4" s="8" t="s">
        <v>3</v>
      </c>
    </row>
    <row r="5" s="3" customFormat="1" ht="45" spans="1:8">
      <c r="A5" s="10" t="s">
        <v>4</v>
      </c>
      <c r="B5" s="11"/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</row>
    <row r="6" s="3" customFormat="1" ht="22.5" customHeight="1" spans="1:8">
      <c r="A6" s="13" t="s">
        <v>11</v>
      </c>
      <c r="B6" s="14"/>
      <c r="C6" s="15">
        <f t="shared" ref="C6:C56" si="0">D6+E6+F6+G6+H6</f>
        <v>3115376</v>
      </c>
      <c r="D6" s="15">
        <f t="shared" ref="D6:H6" si="1">SUM(D7:D40)</f>
        <v>52439</v>
      </c>
      <c r="E6" s="15">
        <f t="shared" si="1"/>
        <v>6269</v>
      </c>
      <c r="F6" s="15">
        <f t="shared" si="1"/>
        <v>2057757</v>
      </c>
      <c r="G6" s="15">
        <f t="shared" si="1"/>
        <v>10219</v>
      </c>
      <c r="H6" s="15">
        <f t="shared" si="1"/>
        <v>988692</v>
      </c>
    </row>
    <row r="7" s="3" customFormat="1" ht="22.5" customHeight="1" spans="1:8">
      <c r="A7" s="11" t="s">
        <v>12</v>
      </c>
      <c r="B7" s="11" t="s">
        <v>13</v>
      </c>
      <c r="C7" s="11">
        <f t="shared" si="0"/>
        <v>127062</v>
      </c>
      <c r="D7" s="11">
        <v>1796</v>
      </c>
      <c r="E7" s="11">
        <v>1497</v>
      </c>
      <c r="F7" s="11">
        <v>113621</v>
      </c>
      <c r="G7" s="11">
        <v>1002</v>
      </c>
      <c r="H7" s="11">
        <v>9146</v>
      </c>
    </row>
    <row r="8" s="3" customFormat="1" ht="22.5" customHeight="1" spans="1:8">
      <c r="A8" s="11" t="s">
        <v>14</v>
      </c>
      <c r="B8" s="11" t="s">
        <v>15</v>
      </c>
      <c r="C8" s="11">
        <f t="shared" si="0"/>
        <v>22815</v>
      </c>
      <c r="D8" s="11">
        <v>649</v>
      </c>
      <c r="E8" s="11">
        <v>101</v>
      </c>
      <c r="F8" s="11">
        <v>18846</v>
      </c>
      <c r="G8" s="11">
        <v>87</v>
      </c>
      <c r="H8" s="11">
        <v>3132</v>
      </c>
    </row>
    <row r="9" s="3" customFormat="1" ht="22.5" customHeight="1" spans="1:8">
      <c r="A9" s="11" t="s">
        <v>16</v>
      </c>
      <c r="B9" s="11" t="s">
        <v>17</v>
      </c>
      <c r="C9" s="11">
        <f t="shared" si="0"/>
        <v>75505</v>
      </c>
      <c r="D9" s="11">
        <v>1304</v>
      </c>
      <c r="E9" s="11">
        <v>63</v>
      </c>
      <c r="F9" s="11">
        <v>35326</v>
      </c>
      <c r="G9" s="11">
        <v>209</v>
      </c>
      <c r="H9" s="11">
        <v>38603</v>
      </c>
    </row>
    <row r="10" s="3" customFormat="1" ht="22.5" customHeight="1" spans="1:8">
      <c r="A10" s="11" t="s">
        <v>18</v>
      </c>
      <c r="B10" s="11" t="s">
        <v>19</v>
      </c>
      <c r="C10" s="11">
        <f t="shared" si="0"/>
        <v>11539</v>
      </c>
      <c r="D10" s="11">
        <v>663</v>
      </c>
      <c r="E10" s="11">
        <v>40</v>
      </c>
      <c r="F10" s="11">
        <v>6806</v>
      </c>
      <c r="G10" s="11">
        <v>90</v>
      </c>
      <c r="H10" s="11">
        <v>3940</v>
      </c>
    </row>
    <row r="11" s="3" customFormat="1" ht="22.5" customHeight="1" spans="1:8">
      <c r="A11" s="11" t="s">
        <v>20</v>
      </c>
      <c r="B11" s="16" t="s">
        <v>21</v>
      </c>
      <c r="C11" s="11">
        <f t="shared" si="0"/>
        <v>8930</v>
      </c>
      <c r="D11" s="11">
        <v>406</v>
      </c>
      <c r="E11" s="11">
        <v>14</v>
      </c>
      <c r="F11" s="11">
        <v>5002</v>
      </c>
      <c r="G11" s="11">
        <v>96</v>
      </c>
      <c r="H11" s="11">
        <v>3412</v>
      </c>
    </row>
    <row r="12" s="3" customFormat="1" ht="22.5" customHeight="1" spans="1:8">
      <c r="A12" s="11" t="s">
        <v>22</v>
      </c>
      <c r="B12" s="11" t="s">
        <v>23</v>
      </c>
      <c r="C12" s="11">
        <f t="shared" si="0"/>
        <v>21967</v>
      </c>
      <c r="D12" s="11">
        <v>1865</v>
      </c>
      <c r="E12" s="11">
        <v>117</v>
      </c>
      <c r="F12" s="11">
        <v>10838</v>
      </c>
      <c r="G12" s="11">
        <v>118</v>
      </c>
      <c r="H12" s="11">
        <v>9029</v>
      </c>
    </row>
    <row r="13" s="3" customFormat="1" ht="22.5" customHeight="1" spans="1:8">
      <c r="A13" s="11" t="s">
        <v>24</v>
      </c>
      <c r="B13" s="11" t="s">
        <v>25</v>
      </c>
      <c r="C13" s="11">
        <f t="shared" si="0"/>
        <v>12384</v>
      </c>
      <c r="D13" s="11">
        <v>779</v>
      </c>
      <c r="E13" s="11">
        <v>11</v>
      </c>
      <c r="F13" s="11">
        <v>6870</v>
      </c>
      <c r="G13" s="11">
        <v>83</v>
      </c>
      <c r="H13" s="11">
        <v>4641</v>
      </c>
    </row>
    <row r="14" s="3" customFormat="1" ht="22.5" customHeight="1" spans="1:8">
      <c r="A14" s="11" t="s">
        <v>26</v>
      </c>
      <c r="B14" s="11" t="s">
        <v>27</v>
      </c>
      <c r="C14" s="11">
        <f t="shared" si="0"/>
        <v>13879</v>
      </c>
      <c r="D14" s="11">
        <v>1589</v>
      </c>
      <c r="E14" s="11">
        <v>69</v>
      </c>
      <c r="F14" s="11">
        <v>5206</v>
      </c>
      <c r="G14" s="11">
        <v>135</v>
      </c>
      <c r="H14" s="11">
        <v>6880</v>
      </c>
    </row>
    <row r="15" s="3" customFormat="1" ht="22.5" customHeight="1" spans="1:8">
      <c r="A15" s="11" t="s">
        <v>28</v>
      </c>
      <c r="B15" s="11" t="s">
        <v>29</v>
      </c>
      <c r="C15" s="11">
        <f t="shared" si="0"/>
        <v>117009</v>
      </c>
      <c r="D15" s="11">
        <v>1576</v>
      </c>
      <c r="E15" s="11">
        <v>296</v>
      </c>
      <c r="F15" s="11">
        <v>106608</v>
      </c>
      <c r="G15" s="11">
        <v>1177</v>
      </c>
      <c r="H15" s="11">
        <v>7352</v>
      </c>
    </row>
    <row r="16" s="3" customFormat="1" ht="22.5" customHeight="1" spans="1:8">
      <c r="A16" s="11" t="s">
        <v>30</v>
      </c>
      <c r="B16" s="11" t="s">
        <v>31</v>
      </c>
      <c r="C16" s="11">
        <f t="shared" si="0"/>
        <v>199814</v>
      </c>
      <c r="D16" s="11">
        <v>6076</v>
      </c>
      <c r="E16" s="11">
        <v>331</v>
      </c>
      <c r="F16" s="11">
        <v>156781</v>
      </c>
      <c r="G16" s="11">
        <v>712</v>
      </c>
      <c r="H16" s="11">
        <v>35914</v>
      </c>
    </row>
    <row r="17" s="3" customFormat="1" ht="22.5" customHeight="1" spans="1:8">
      <c r="A17" s="11" t="s">
        <v>32</v>
      </c>
      <c r="B17" s="11" t="s">
        <v>33</v>
      </c>
      <c r="C17" s="11">
        <f t="shared" si="0"/>
        <v>520623</v>
      </c>
      <c r="D17" s="11">
        <v>4425</v>
      </c>
      <c r="E17" s="11">
        <v>314</v>
      </c>
      <c r="F17" s="11">
        <v>348832</v>
      </c>
      <c r="G17" s="11">
        <v>1176</v>
      </c>
      <c r="H17" s="11">
        <v>165876</v>
      </c>
    </row>
    <row r="18" s="3" customFormat="1" ht="22.5" customHeight="1" spans="1:8">
      <c r="A18" s="11" t="s">
        <v>34</v>
      </c>
      <c r="B18" s="11" t="s">
        <v>35</v>
      </c>
      <c r="C18" s="11">
        <f t="shared" si="0"/>
        <v>64225</v>
      </c>
      <c r="D18" s="11">
        <v>1882</v>
      </c>
      <c r="E18" s="11">
        <v>96</v>
      </c>
      <c r="F18" s="11">
        <v>41222</v>
      </c>
      <c r="G18" s="11">
        <v>592</v>
      </c>
      <c r="H18" s="11">
        <v>20433</v>
      </c>
    </row>
    <row r="19" s="3" customFormat="1" ht="22.5" customHeight="1" spans="1:8">
      <c r="A19" s="11" t="s">
        <v>36</v>
      </c>
      <c r="B19" s="11" t="s">
        <v>37</v>
      </c>
      <c r="C19" s="11">
        <f t="shared" si="0"/>
        <v>143221</v>
      </c>
      <c r="D19" s="11">
        <v>1988</v>
      </c>
      <c r="E19" s="11">
        <v>156</v>
      </c>
      <c r="F19" s="11">
        <v>93294</v>
      </c>
      <c r="G19" s="11">
        <v>185</v>
      </c>
      <c r="H19" s="11">
        <v>47598</v>
      </c>
    </row>
    <row r="20" s="3" customFormat="1" ht="22.5" customHeight="1" spans="1:8">
      <c r="A20" s="11" t="s">
        <v>38</v>
      </c>
      <c r="B20" s="11" t="s">
        <v>39</v>
      </c>
      <c r="C20" s="11">
        <f t="shared" si="0"/>
        <v>79999</v>
      </c>
      <c r="D20" s="11">
        <v>1861</v>
      </c>
      <c r="E20" s="11">
        <v>107</v>
      </c>
      <c r="F20" s="11">
        <v>26942</v>
      </c>
      <c r="G20" s="11">
        <v>230</v>
      </c>
      <c r="H20" s="11">
        <v>50859</v>
      </c>
    </row>
    <row r="21" s="3" customFormat="1" ht="22.5" customHeight="1" spans="1:8">
      <c r="A21" s="11" t="s">
        <v>40</v>
      </c>
      <c r="B21" s="11" t="s">
        <v>41</v>
      </c>
      <c r="C21" s="11">
        <f t="shared" si="0"/>
        <v>131669</v>
      </c>
      <c r="D21" s="11">
        <v>2192</v>
      </c>
      <c r="E21" s="11">
        <v>210</v>
      </c>
      <c r="F21" s="11">
        <v>92657</v>
      </c>
      <c r="G21" s="11">
        <v>350</v>
      </c>
      <c r="H21" s="11">
        <v>36260</v>
      </c>
    </row>
    <row r="22" s="3" customFormat="1" ht="22.5" customHeight="1" spans="1:8">
      <c r="A22" s="11" t="s">
        <v>42</v>
      </c>
      <c r="B22" s="11" t="s">
        <v>43</v>
      </c>
      <c r="C22" s="11">
        <f t="shared" si="0"/>
        <v>69272</v>
      </c>
      <c r="D22" s="11">
        <v>931</v>
      </c>
      <c r="E22" s="11">
        <v>148</v>
      </c>
      <c r="F22" s="11">
        <v>35992</v>
      </c>
      <c r="G22" s="11">
        <v>504</v>
      </c>
      <c r="H22" s="11">
        <v>31697</v>
      </c>
    </row>
    <row r="23" s="3" customFormat="1" ht="22.5" customHeight="1" spans="1:8">
      <c r="A23" s="11" t="s">
        <v>44</v>
      </c>
      <c r="B23" s="11" t="s">
        <v>45</v>
      </c>
      <c r="C23" s="11">
        <f t="shared" si="0"/>
        <v>57058</v>
      </c>
      <c r="D23" s="11">
        <v>2694</v>
      </c>
      <c r="E23" s="11">
        <v>121</v>
      </c>
      <c r="F23" s="11">
        <v>30241</v>
      </c>
      <c r="G23" s="11">
        <v>275</v>
      </c>
      <c r="H23" s="11">
        <v>23727</v>
      </c>
    </row>
    <row r="24" s="3" customFormat="1" ht="22.5" customHeight="1" spans="1:8">
      <c r="A24" s="11" t="s">
        <v>46</v>
      </c>
      <c r="B24" s="11" t="s">
        <v>47</v>
      </c>
      <c r="C24" s="11">
        <f t="shared" si="0"/>
        <v>70567</v>
      </c>
      <c r="D24" s="11">
        <v>1650</v>
      </c>
      <c r="E24" s="11">
        <v>97</v>
      </c>
      <c r="F24" s="11">
        <v>27532</v>
      </c>
      <c r="G24" s="11">
        <v>292</v>
      </c>
      <c r="H24" s="11">
        <v>40996</v>
      </c>
    </row>
    <row r="25" s="3" customFormat="1" ht="22.5" customHeight="1" spans="1:8">
      <c r="A25" s="11" t="s">
        <v>48</v>
      </c>
      <c r="B25" s="11" t="s">
        <v>49</v>
      </c>
      <c r="C25" s="11">
        <f t="shared" si="0"/>
        <v>1124074</v>
      </c>
      <c r="D25" s="11">
        <v>6155</v>
      </c>
      <c r="E25" s="11">
        <v>1708</v>
      </c>
      <c r="F25" s="11">
        <v>751044</v>
      </c>
      <c r="G25" s="11">
        <v>966</v>
      </c>
      <c r="H25" s="11">
        <v>364201</v>
      </c>
    </row>
    <row r="26" s="3" customFormat="1" ht="22.5" customHeight="1" spans="1:8">
      <c r="A26" s="11" t="s">
        <v>50</v>
      </c>
      <c r="B26" s="11" t="s">
        <v>51</v>
      </c>
      <c r="C26" s="11">
        <f t="shared" si="0"/>
        <v>29278</v>
      </c>
      <c r="D26" s="11">
        <v>1331</v>
      </c>
      <c r="E26" s="11">
        <v>53</v>
      </c>
      <c r="F26" s="11">
        <v>8074</v>
      </c>
      <c r="G26" s="11">
        <v>300</v>
      </c>
      <c r="H26" s="11">
        <v>19520</v>
      </c>
    </row>
    <row r="27" s="3" customFormat="1" ht="22.5" customHeight="1" spans="1:8">
      <c r="A27" s="11" t="s">
        <v>52</v>
      </c>
      <c r="B27" s="11" t="s">
        <v>53</v>
      </c>
      <c r="C27" s="11">
        <f t="shared" si="0"/>
        <v>5220</v>
      </c>
      <c r="D27" s="11">
        <v>162</v>
      </c>
      <c r="E27" s="11">
        <v>42</v>
      </c>
      <c r="F27" s="11">
        <v>3572</v>
      </c>
      <c r="G27" s="11">
        <v>62</v>
      </c>
      <c r="H27" s="11">
        <v>1382</v>
      </c>
    </row>
    <row r="28" s="3" customFormat="1" ht="22.5" customHeight="1" spans="1:8">
      <c r="A28" s="11" t="s">
        <v>54</v>
      </c>
      <c r="B28" s="11" t="s">
        <v>55</v>
      </c>
      <c r="C28" s="11">
        <f t="shared" si="0"/>
        <v>37055</v>
      </c>
      <c r="D28" s="11">
        <v>1009</v>
      </c>
      <c r="E28" s="11">
        <v>81</v>
      </c>
      <c r="F28" s="11">
        <v>27082</v>
      </c>
      <c r="G28" s="11">
        <v>269</v>
      </c>
      <c r="H28" s="11">
        <v>8614</v>
      </c>
    </row>
    <row r="29" s="3" customFormat="1" ht="22.5" customHeight="1" spans="1:8">
      <c r="A29" s="11" t="s">
        <v>56</v>
      </c>
      <c r="B29" s="11" t="s">
        <v>57</v>
      </c>
      <c r="C29" s="11">
        <f t="shared" si="0"/>
        <v>82178</v>
      </c>
      <c r="D29" s="11">
        <v>3125</v>
      </c>
      <c r="E29" s="11">
        <v>253</v>
      </c>
      <c r="F29" s="11">
        <v>50537</v>
      </c>
      <c r="G29" s="11">
        <v>476</v>
      </c>
      <c r="H29" s="11">
        <v>27787</v>
      </c>
    </row>
    <row r="30" s="3" customFormat="1" ht="22.5" customHeight="1" spans="1:8">
      <c r="A30" s="11" t="s">
        <v>58</v>
      </c>
      <c r="B30" s="11" t="s">
        <v>59</v>
      </c>
      <c r="C30" s="11">
        <f t="shared" si="0"/>
        <v>18714</v>
      </c>
      <c r="D30" s="11">
        <v>1937</v>
      </c>
      <c r="E30" s="11">
        <v>41</v>
      </c>
      <c r="F30" s="11">
        <v>8588</v>
      </c>
      <c r="G30" s="11">
        <v>119</v>
      </c>
      <c r="H30" s="11">
        <v>8029</v>
      </c>
    </row>
    <row r="31" s="3" customFormat="1" ht="22.5" customHeight="1" spans="1:8">
      <c r="A31" s="11" t="s">
        <v>60</v>
      </c>
      <c r="B31" s="11" t="s">
        <v>61</v>
      </c>
      <c r="C31" s="11">
        <f t="shared" si="0"/>
        <v>14629</v>
      </c>
      <c r="D31" s="11">
        <v>1236</v>
      </c>
      <c r="E31" s="11">
        <v>67</v>
      </c>
      <c r="F31" s="11">
        <v>8645</v>
      </c>
      <c r="G31" s="11">
        <v>229</v>
      </c>
      <c r="H31" s="11">
        <v>4452</v>
      </c>
    </row>
    <row r="32" s="3" customFormat="1" ht="22.5" customHeight="1" spans="1:8">
      <c r="A32" s="11" t="s">
        <v>62</v>
      </c>
      <c r="B32" s="11" t="s">
        <v>63</v>
      </c>
      <c r="C32" s="11">
        <f t="shared" si="0"/>
        <v>1010</v>
      </c>
      <c r="D32" s="11">
        <v>16</v>
      </c>
      <c r="E32" s="11">
        <v>3</v>
      </c>
      <c r="F32" s="11">
        <v>772</v>
      </c>
      <c r="G32" s="11">
        <v>32</v>
      </c>
      <c r="H32" s="11">
        <v>187</v>
      </c>
    </row>
    <row r="33" s="3" customFormat="1" ht="22.5" customHeight="1" spans="1:8">
      <c r="A33" s="11" t="s">
        <v>64</v>
      </c>
      <c r="B33" s="11" t="s">
        <v>65</v>
      </c>
      <c r="C33" s="11">
        <f t="shared" si="0"/>
        <v>25298</v>
      </c>
      <c r="D33" s="11">
        <v>1558</v>
      </c>
      <c r="E33" s="11">
        <v>108</v>
      </c>
      <c r="F33" s="11">
        <v>16153</v>
      </c>
      <c r="G33" s="11">
        <v>194</v>
      </c>
      <c r="H33" s="11">
        <v>7285</v>
      </c>
    </row>
    <row r="34" s="3" customFormat="1" ht="22.5" customHeight="1" spans="1:8">
      <c r="A34" s="11" t="s">
        <v>66</v>
      </c>
      <c r="B34" s="11" t="s">
        <v>67</v>
      </c>
      <c r="C34" s="11">
        <f t="shared" si="0"/>
        <v>6830</v>
      </c>
      <c r="D34" s="11">
        <v>1126</v>
      </c>
      <c r="E34" s="11">
        <v>61</v>
      </c>
      <c r="F34" s="11">
        <v>3530</v>
      </c>
      <c r="G34" s="11">
        <v>111</v>
      </c>
      <c r="H34" s="11">
        <v>2002</v>
      </c>
    </row>
    <row r="35" s="3" customFormat="1" ht="22.5" customHeight="1" spans="1:8">
      <c r="A35" s="11" t="s">
        <v>68</v>
      </c>
      <c r="B35" s="11" t="s">
        <v>69</v>
      </c>
      <c r="C35" s="11">
        <f t="shared" si="0"/>
        <v>1300</v>
      </c>
      <c r="D35" s="11">
        <v>56</v>
      </c>
      <c r="E35" s="11">
        <v>4</v>
      </c>
      <c r="F35" s="11">
        <v>777</v>
      </c>
      <c r="G35" s="11">
        <v>25</v>
      </c>
      <c r="H35" s="11">
        <v>438</v>
      </c>
    </row>
    <row r="36" s="3" customFormat="1" ht="22.5" customHeight="1" spans="1:8">
      <c r="A36" s="11" t="s">
        <v>70</v>
      </c>
      <c r="B36" s="11" t="s">
        <v>71</v>
      </c>
      <c r="C36" s="11">
        <f t="shared" si="0"/>
        <v>2167</v>
      </c>
      <c r="D36" s="11">
        <v>129</v>
      </c>
      <c r="E36" s="11">
        <v>39</v>
      </c>
      <c r="F36" s="11">
        <v>1472</v>
      </c>
      <c r="G36" s="11">
        <v>48</v>
      </c>
      <c r="H36" s="11">
        <v>479</v>
      </c>
    </row>
    <row r="37" s="3" customFormat="1" ht="22.5" customHeight="1" spans="1:8">
      <c r="A37" s="11" t="s">
        <v>72</v>
      </c>
      <c r="B37" s="11" t="s">
        <v>73</v>
      </c>
      <c r="C37" s="11">
        <f t="shared" si="0"/>
        <v>6534</v>
      </c>
      <c r="D37" s="11">
        <v>257</v>
      </c>
      <c r="E37" s="11">
        <v>15</v>
      </c>
      <c r="F37" s="11">
        <v>4008</v>
      </c>
      <c r="G37" s="11">
        <v>62</v>
      </c>
      <c r="H37" s="11">
        <v>2192</v>
      </c>
    </row>
    <row r="38" s="3" customFormat="1" ht="22.5" customHeight="1" spans="1:8">
      <c r="A38" s="11" t="s">
        <v>74</v>
      </c>
      <c r="B38" s="11" t="s">
        <v>75</v>
      </c>
      <c r="C38" s="11">
        <f t="shared" si="0"/>
        <v>6581</v>
      </c>
      <c r="D38" s="11">
        <v>1</v>
      </c>
      <c r="E38" s="11">
        <v>6</v>
      </c>
      <c r="F38" s="11">
        <v>4919</v>
      </c>
      <c r="G38" s="11">
        <v>4</v>
      </c>
      <c r="H38" s="11">
        <v>1651</v>
      </c>
    </row>
    <row r="39" s="3" customFormat="1" ht="22.5" customHeight="1" spans="1:8">
      <c r="A39" s="11" t="s">
        <v>76</v>
      </c>
      <c r="B39" s="11" t="s">
        <v>77</v>
      </c>
      <c r="C39" s="11">
        <f t="shared" si="0"/>
        <v>6683</v>
      </c>
      <c r="D39" s="11">
        <v>10</v>
      </c>
      <c r="E39" s="11"/>
      <c r="F39" s="11">
        <v>5758</v>
      </c>
      <c r="G39" s="11">
        <v>5</v>
      </c>
      <c r="H39" s="11">
        <v>910</v>
      </c>
    </row>
    <row r="40" s="3" customFormat="1" ht="22.5" customHeight="1" spans="1:8">
      <c r="A40" s="11" t="s">
        <v>78</v>
      </c>
      <c r="B40" s="11" t="s">
        <v>79</v>
      </c>
      <c r="C40" s="11">
        <f t="shared" si="0"/>
        <v>287</v>
      </c>
      <c r="D40" s="11">
        <v>5</v>
      </c>
      <c r="E40" s="11"/>
      <c r="F40" s="11">
        <v>210</v>
      </c>
      <c r="G40" s="11">
        <v>4</v>
      </c>
      <c r="H40" s="11">
        <v>68</v>
      </c>
    </row>
    <row r="41" s="3" customFormat="1" ht="22.5" customHeight="1" spans="1:8">
      <c r="A41" s="19" t="s">
        <v>80</v>
      </c>
      <c r="B41" s="11" t="s">
        <v>81</v>
      </c>
      <c r="C41" s="11">
        <f t="shared" si="0"/>
        <v>171164</v>
      </c>
      <c r="D41" s="11">
        <v>3555</v>
      </c>
      <c r="E41" s="11">
        <v>1053</v>
      </c>
      <c r="F41" s="11">
        <v>131349</v>
      </c>
      <c r="G41" s="11">
        <v>426</v>
      </c>
      <c r="H41" s="11">
        <v>34781</v>
      </c>
    </row>
    <row r="42" s="3" customFormat="1" ht="22.5" customHeight="1" spans="1:8">
      <c r="A42" s="11" t="s">
        <v>82</v>
      </c>
      <c r="B42" s="11" t="s">
        <v>83</v>
      </c>
      <c r="C42" s="11">
        <f t="shared" si="0"/>
        <v>7646</v>
      </c>
      <c r="D42" s="11">
        <v>559</v>
      </c>
      <c r="E42" s="11">
        <v>11</v>
      </c>
      <c r="F42" s="11">
        <v>5483</v>
      </c>
      <c r="G42" s="11">
        <v>43</v>
      </c>
      <c r="H42" s="11">
        <v>1550</v>
      </c>
    </row>
    <row r="43" s="3" customFormat="1" ht="22.5" customHeight="1" spans="1:8">
      <c r="A43" s="11" t="s">
        <v>84</v>
      </c>
      <c r="B43" s="11" t="s">
        <v>85</v>
      </c>
      <c r="C43" s="11">
        <f t="shared" si="0"/>
        <v>27383</v>
      </c>
      <c r="D43" s="11">
        <v>2050</v>
      </c>
      <c r="E43" s="11">
        <v>85</v>
      </c>
      <c r="F43" s="11">
        <v>20349</v>
      </c>
      <c r="G43" s="11">
        <v>162</v>
      </c>
      <c r="H43" s="11">
        <v>4737</v>
      </c>
    </row>
    <row r="44" s="3" customFormat="1" ht="22.5" customHeight="1" spans="1:8">
      <c r="A44" s="11" t="s">
        <v>86</v>
      </c>
      <c r="B44" s="11" t="s">
        <v>87</v>
      </c>
      <c r="C44" s="11">
        <f t="shared" si="0"/>
        <v>25445</v>
      </c>
      <c r="D44" s="11">
        <v>1791</v>
      </c>
      <c r="E44" s="11">
        <v>128</v>
      </c>
      <c r="F44" s="11">
        <v>20169</v>
      </c>
      <c r="G44" s="11">
        <v>222</v>
      </c>
      <c r="H44" s="11">
        <v>3135</v>
      </c>
    </row>
    <row r="45" s="3" customFormat="1" ht="22.5" customHeight="1" spans="1:8">
      <c r="A45" s="11" t="s">
        <v>88</v>
      </c>
      <c r="B45" s="11" t="s">
        <v>89</v>
      </c>
      <c r="C45" s="11">
        <f t="shared" si="0"/>
        <v>89315</v>
      </c>
      <c r="D45" s="11">
        <v>1799</v>
      </c>
      <c r="E45" s="11">
        <v>79</v>
      </c>
      <c r="F45" s="11">
        <v>77837</v>
      </c>
      <c r="G45" s="11">
        <v>440</v>
      </c>
      <c r="H45" s="11">
        <v>9160</v>
      </c>
    </row>
    <row r="46" s="3" customFormat="1" ht="22.5" customHeight="1" spans="1:8">
      <c r="A46" s="11" t="s">
        <v>90</v>
      </c>
      <c r="B46" s="11" t="s">
        <v>91</v>
      </c>
      <c r="C46" s="11">
        <f t="shared" si="0"/>
        <v>17957</v>
      </c>
      <c r="D46" s="11">
        <v>1103</v>
      </c>
      <c r="E46" s="11">
        <v>99</v>
      </c>
      <c r="F46" s="11">
        <v>13000</v>
      </c>
      <c r="G46" s="11">
        <v>117</v>
      </c>
      <c r="H46" s="11">
        <v>3638</v>
      </c>
    </row>
    <row r="47" s="3" customFormat="1" ht="22.5" customHeight="1" spans="1:8">
      <c r="A47" s="11" t="s">
        <v>92</v>
      </c>
      <c r="B47" s="11" t="s">
        <v>93</v>
      </c>
      <c r="C47" s="11">
        <f t="shared" si="0"/>
        <v>17056</v>
      </c>
      <c r="D47" s="11">
        <v>587</v>
      </c>
      <c r="E47" s="11">
        <v>66</v>
      </c>
      <c r="F47" s="11">
        <v>13414</v>
      </c>
      <c r="G47" s="11">
        <v>96</v>
      </c>
      <c r="H47" s="11">
        <v>2893</v>
      </c>
    </row>
    <row r="48" s="3" customFormat="1" ht="22.5" customHeight="1" spans="1:8">
      <c r="A48" s="11" t="s">
        <v>94</v>
      </c>
      <c r="B48" s="11" t="s">
        <v>95</v>
      </c>
      <c r="C48" s="11">
        <f t="shared" si="0"/>
        <v>8419</v>
      </c>
      <c r="D48" s="11">
        <v>637</v>
      </c>
      <c r="E48" s="11">
        <v>51</v>
      </c>
      <c r="F48" s="11">
        <v>4586</v>
      </c>
      <c r="G48" s="11">
        <v>44</v>
      </c>
      <c r="H48" s="11">
        <v>3101</v>
      </c>
    </row>
    <row r="49" s="3" customFormat="1" ht="22.5" customHeight="1" spans="1:8">
      <c r="A49" s="11" t="s">
        <v>96</v>
      </c>
      <c r="B49" s="11" t="s">
        <v>97</v>
      </c>
      <c r="C49" s="11">
        <f t="shared" si="0"/>
        <v>46531</v>
      </c>
      <c r="D49" s="11">
        <v>2113</v>
      </c>
      <c r="E49" s="11">
        <v>148</v>
      </c>
      <c r="F49" s="11">
        <v>36115</v>
      </c>
      <c r="G49" s="11">
        <v>292</v>
      </c>
      <c r="H49" s="11">
        <v>7863</v>
      </c>
    </row>
    <row r="50" s="3" customFormat="1" ht="22.5" customHeight="1" spans="1:8">
      <c r="A50" s="11" t="s">
        <v>98</v>
      </c>
      <c r="B50" s="11" t="s">
        <v>99</v>
      </c>
      <c r="C50" s="11">
        <f t="shared" si="0"/>
        <v>5248</v>
      </c>
      <c r="D50" s="11">
        <v>563</v>
      </c>
      <c r="E50" s="11">
        <v>62</v>
      </c>
      <c r="F50" s="11">
        <v>2992</v>
      </c>
      <c r="G50" s="11">
        <v>41</v>
      </c>
      <c r="H50" s="11">
        <v>1590</v>
      </c>
    </row>
    <row r="51" s="3" customFormat="1" ht="22.5" customHeight="1" spans="1:8">
      <c r="A51" s="11" t="s">
        <v>100</v>
      </c>
      <c r="B51" s="11" t="s">
        <v>101</v>
      </c>
      <c r="C51" s="11">
        <f t="shared" si="0"/>
        <v>38981</v>
      </c>
      <c r="D51" s="11">
        <v>398</v>
      </c>
      <c r="E51" s="11">
        <v>11</v>
      </c>
      <c r="F51" s="11">
        <v>35182</v>
      </c>
      <c r="G51" s="11">
        <v>35</v>
      </c>
      <c r="H51" s="11">
        <v>3355</v>
      </c>
    </row>
    <row r="52" s="3" customFormat="1" ht="22.5" customHeight="1" spans="1:8">
      <c r="A52" s="11" t="s">
        <v>102</v>
      </c>
      <c r="B52" s="11" t="s">
        <v>103</v>
      </c>
      <c r="C52" s="11">
        <f t="shared" si="0"/>
        <v>7270</v>
      </c>
      <c r="D52" s="11">
        <v>1163</v>
      </c>
      <c r="E52" s="11">
        <v>65</v>
      </c>
      <c r="F52" s="11">
        <v>2929</v>
      </c>
      <c r="G52" s="11">
        <v>84</v>
      </c>
      <c r="H52" s="11">
        <v>3029</v>
      </c>
    </row>
    <row r="53" s="3" customFormat="1" ht="22.5" customHeight="1" spans="1:8">
      <c r="A53" s="11" t="s">
        <v>104</v>
      </c>
      <c r="B53" s="11" t="s">
        <v>105</v>
      </c>
      <c r="C53" s="11">
        <f t="shared" si="0"/>
        <v>332902</v>
      </c>
      <c r="D53" s="11">
        <v>614</v>
      </c>
      <c r="E53" s="11">
        <v>297</v>
      </c>
      <c r="F53" s="11">
        <v>292950</v>
      </c>
      <c r="G53" s="11">
        <v>188</v>
      </c>
      <c r="H53" s="11">
        <v>38853</v>
      </c>
    </row>
    <row r="54" s="3" customFormat="1" ht="22.5" customHeight="1" spans="1:8">
      <c r="A54" s="11" t="s">
        <v>106</v>
      </c>
      <c r="B54" s="11" t="s">
        <v>107</v>
      </c>
      <c r="C54" s="11">
        <f t="shared" si="0"/>
        <v>32975</v>
      </c>
      <c r="D54" s="11">
        <v>593</v>
      </c>
      <c r="E54" s="11">
        <v>75</v>
      </c>
      <c r="F54" s="11">
        <v>28702</v>
      </c>
      <c r="G54" s="11">
        <v>29</v>
      </c>
      <c r="H54" s="11">
        <v>3576</v>
      </c>
    </row>
    <row r="55" s="3" customFormat="1" ht="22.5" customHeight="1" spans="1:8">
      <c r="A55" s="11" t="s">
        <v>108</v>
      </c>
      <c r="B55" s="11" t="s">
        <v>109</v>
      </c>
      <c r="C55" s="11">
        <f t="shared" si="0"/>
        <v>112459</v>
      </c>
      <c r="D55" s="11">
        <v>692</v>
      </c>
      <c r="E55" s="11">
        <v>42</v>
      </c>
      <c r="F55" s="11">
        <v>80246</v>
      </c>
      <c r="G55" s="11">
        <v>268</v>
      </c>
      <c r="H55" s="11">
        <v>31211</v>
      </c>
    </row>
    <row r="56" s="3" customFormat="1" ht="30" spans="1:8">
      <c r="A56" s="17" t="s">
        <v>110</v>
      </c>
      <c r="B56" s="17" t="s">
        <v>111</v>
      </c>
      <c r="C56" s="11">
        <f t="shared" si="0"/>
        <v>364</v>
      </c>
      <c r="D56" s="11">
        <v>35</v>
      </c>
      <c r="E56" s="11">
        <v>1</v>
      </c>
      <c r="F56" s="11">
        <v>201</v>
      </c>
      <c r="G56" s="11">
        <v>3</v>
      </c>
      <c r="H56" s="11">
        <v>124</v>
      </c>
    </row>
    <row r="57" spans="1:3">
      <c r="A57" s="18"/>
      <c r="B57" s="18"/>
      <c r="C57" s="18"/>
    </row>
    <row r="58" spans="1:3">
      <c r="A58" s="18"/>
      <c r="B58" s="18"/>
      <c r="C58" s="18"/>
    </row>
    <row r="59" spans="1:3">
      <c r="A59" s="18"/>
      <c r="B59" s="18"/>
      <c r="C59" s="18"/>
    </row>
    <row r="60" spans="1:3">
      <c r="A60" s="18"/>
      <c r="B60" s="18"/>
      <c r="C60" s="18"/>
    </row>
    <row r="61" spans="1:3">
      <c r="A61" s="18"/>
      <c r="B61" s="18"/>
      <c r="C61" s="18"/>
    </row>
    <row r="62" spans="1:3">
      <c r="A62" s="18"/>
      <c r="B62" s="18"/>
      <c r="C62" s="18"/>
    </row>
    <row r="63" spans="1:3">
      <c r="A63" s="18"/>
      <c r="B63" s="18"/>
      <c r="C63" s="18"/>
    </row>
    <row r="64" spans="1:3">
      <c r="A64" s="18"/>
      <c r="B64" s="18"/>
      <c r="C64" s="18"/>
    </row>
    <row r="65" spans="1:3">
      <c r="A65" s="18"/>
      <c r="B65" s="18"/>
      <c r="C65" s="18"/>
    </row>
    <row r="66" spans="1:3">
      <c r="A66" s="18"/>
      <c r="B66" s="18"/>
      <c r="C66" s="18"/>
    </row>
  </sheetData>
  <mergeCells count="4">
    <mergeCell ref="A1:H1"/>
    <mergeCell ref="A2:H2"/>
    <mergeCell ref="A5:B5"/>
    <mergeCell ref="A6:B6"/>
  </mergeCells>
  <printOptions horizontalCentered="1"/>
  <pageMargins left="0.708661417322835" right="0.708661417322835" top="0.748031496062992" bottom="0.748031496062992" header="0.31496062992126" footer="0.31496062992126"/>
  <pageSetup paperSize="9" scale="76" orientation="portrait" verticalDpi="59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XFZX</cp:lastModifiedBy>
  <dcterms:created xsi:type="dcterms:W3CDTF">2024-05-08T02:50:00Z</dcterms:created>
  <dcterms:modified xsi:type="dcterms:W3CDTF">2024-05-15T02:04:18Z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BB53E325839B41E6BBE38968262077FD_13</vt:lpwstr>
  </property>
  <property fmtid="{D5CDD505-2E9C-101B-9397-08002B2CF9AE}" pid="3" name="KSOProductBuildVer">
    <vt:lpwstr>2052-12.1.0.16729</vt:lpwstr>
  </property>
</Properties>
</file>