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-5" sheetId="1" r:id="rId1"/>
  </sheets>
  <definedNames>
    <definedName name="_xlnm.Print_Area" localSheetId="0">'2-5'!$A$1:$N$57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<sst xmlns="http://schemas.openxmlformats.org/spreadsheetml/2006/main" count="120" uniqueCount="116">
  <si>
    <r>
      <rPr>
        <sz val="14"/>
        <rFont val="Times New Roman"/>
        <charset val="134"/>
      </rPr>
      <t xml:space="preserve">2-5 </t>
    </r>
    <r>
      <rPr>
        <sz val="14"/>
        <rFont val="黑体"/>
        <charset val="134"/>
      </rPr>
      <t>分地区分专利权人类型国内发明专利授权量</t>
    </r>
  </si>
  <si>
    <t>Patent Grants for Invention Originated from Home by Origin and  Type of Patentee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</si>
  <si>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</si>
  <si>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</si>
  <si>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</si>
  <si>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rPr>
        <sz val="11"/>
        <rFont val="宋体"/>
        <charset val="134"/>
      </rPr>
      <t>总累计</t>
    </r>
    <r>
      <rPr>
        <sz val="11"/>
        <rFont val="Times New Roman"/>
        <charset val="134"/>
      </rPr>
      <t>Accumulative Number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</si>
  <si>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</si>
  <si>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 xml:space="preserve">合计
</t>
    </r>
    <r>
      <rPr>
        <sz val="11"/>
        <rFont val="Times New Roman"/>
        <charset val="134"/>
      </rPr>
      <t>Total</t>
    </r>
  </si>
  <si>
    <r>
      <rPr>
        <sz val="11"/>
        <rFont val="Times New Roman"/>
        <charset val="134"/>
      </rPr>
      <t>高等院校</t>
    </r>
    <r>
      <rPr>
        <sz val="11"/>
        <rFont val="Times New Roman"/>
        <charset val="134"/>
      </rPr>
      <t xml:space="preserve">
Universities and Colleges</t>
    </r>
  </si>
  <si>
    <r>
      <rPr>
        <sz val="11"/>
        <rFont val="Times New Roman"/>
        <charset val="134"/>
      </rPr>
      <t>科研机构</t>
    </r>
    <r>
      <rPr>
        <sz val="11"/>
        <rFont val="Times New Roman"/>
        <charset val="134"/>
      </rPr>
      <t xml:space="preserve">
Scientific Research Institutes</t>
    </r>
  </si>
  <si>
    <r>
      <rPr>
        <sz val="11"/>
        <rFont val="Times New Roman"/>
        <charset val="134"/>
      </rPr>
      <t>企业</t>
    </r>
    <r>
      <rPr>
        <sz val="11"/>
        <rFont val="Times New Roman"/>
        <charset val="134"/>
      </rPr>
      <t xml:space="preserve">
Enterprises</t>
    </r>
  </si>
  <si>
    <r>
      <rPr>
        <sz val="11"/>
        <rFont val="宋体"/>
        <charset val="134"/>
      </rPr>
      <t>事业单位</t>
    </r>
    <r>
      <rPr>
        <sz val="11"/>
        <rFont val="Times New Roman"/>
        <charset val="134"/>
      </rPr>
      <t xml:space="preserve">
Public Institutions</t>
    </r>
  </si>
  <si>
    <r>
      <rPr>
        <sz val="11"/>
        <rFont val="Times New Roman"/>
        <charset val="134"/>
      </rPr>
      <t>个人</t>
    </r>
    <r>
      <rPr>
        <sz val="11"/>
        <rFont val="Times New Roman"/>
        <charset val="134"/>
      </rPr>
      <t xml:space="preserve">
Individuals</t>
    </r>
  </si>
  <si>
    <r>
      <rPr>
        <sz val="11"/>
        <rFont val="宋体"/>
        <charset val="134"/>
      </rPr>
      <t>合计</t>
    </r>
    <r>
      <rPr>
        <sz val="11"/>
        <rFont val="Times New Roman"/>
        <charset val="134"/>
      </rPr>
      <t xml:space="preserve">
Total</t>
    </r>
  </si>
  <si>
    <r>
      <t>事业单位</t>
    </r>
    <r>
      <rPr>
        <sz val="11"/>
        <rFont val="Times New Roman"/>
        <charset val="134"/>
      </rPr>
      <t xml:space="preserve">
Public Institutions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</si>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</sst>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49" applyFont="1" applyProtection="1">
      <alignment vertical="center"/>
      <protection locked="0"/>
    </xf>
    <xf numFmtId="0" fontId="2" fillId="0" borderId="0" xfId="49" applyFont="1" applyProtection="1">
      <alignment vertical="center"/>
      <protection locked="0"/>
    </xf>
    <xf numFmtId="0" fontId="3" fillId="0" borderId="0" xfId="49" applyFo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0" fontId="3" fillId="0" borderId="0" xfId="49" applyFont="1" applyAlignment="1" applyProtection="1">
      <alignment horizontal="center" vertical="center"/>
      <protection locked="0"/>
    </xf>
    <xf numFmtId="0" fontId="1" fillId="0" borderId="0" xfId="49" applyFont="1" applyBorder="1" applyAlignment="1" applyProtection="1">
      <alignment horizontal="left" vertical="center" wrapText="1"/>
      <protection locked="0"/>
    </xf>
    <xf numFmtId="0" fontId="1" fillId="0" borderId="0" xfId="49" applyFont="1" applyBorder="1" applyAlignment="1" applyProtection="1">
      <alignment horizontal="center" vertical="center"/>
      <protection locked="0"/>
    </xf>
    <xf numFmtId="0" fontId="1" fillId="0" borderId="0" xfId="49" applyFont="1" applyBorder="1" applyProtection="1">
      <alignment vertical="center"/>
      <protection locked="0"/>
    </xf>
    <xf numFmtId="0" fontId="2" fillId="0" borderId="1" xfId="49" applyFont="1" applyBorder="1" applyAlignment="1" applyProtection="1">
      <alignment horizontal="center" vertical="center"/>
      <protection locked="0"/>
    </xf>
    <xf numFmtId="0" fontId="2" fillId="0" borderId="1" xfId="49" applyFont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6" fillId="0" borderId="2" xfId="49" applyFont="1" applyBorder="1" applyAlignment="1" applyProtection="1">
      <alignment horizontal="center" vertical="center"/>
      <protection locked="0"/>
    </xf>
    <xf numFmtId="0" fontId="6" fillId="0" borderId="3" xfId="49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 applyProtection="1">
      <alignment horizontal="center" vertical="center"/>
      <protection locked="0"/>
    </xf>
    <xf numFmtId="0" fontId="6" fillId="0" borderId="1" xfId="50" applyFont="1" applyBorder="1" applyAlignment="1">
      <alignment horizontal="center" vertical="center"/>
    </xf>
    <xf numFmtId="0" fontId="7" fillId="0" borderId="0" xfId="49" applyFont="1" applyProtection="1">
      <alignment vertical="center"/>
      <protection locked="0"/>
    </xf>
    <xf numFmtId="0" fontId="2" fillId="0" borderId="1" xfId="49" applyFont="1" applyBorder="1" applyAlignment="1" applyProtection="1" quotePrefix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发明创造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tabSelected="1" view="pageBreakPreview" zoomScaleNormal="100" workbookViewId="0">
      <selection activeCell="C7" sqref="C7"/>
    </sheetView>
  </sheetViews>
  <sheetFormatPr defaultColWidth="7.625" defaultRowHeight="15.75"/>
  <cols>
    <col min="1" max="1" width="11.25" style="3" customWidth="1"/>
    <col min="2" max="2" width="15.375" style="3" customWidth="1"/>
    <col min="3" max="3" width="8.75" style="3" customWidth="1"/>
    <col min="4" max="4" width="13.375" style="3" customWidth="1"/>
    <col min="5" max="5" width="13.25" style="3" customWidth="1"/>
    <col min="6" max="6" width="12.375" style="3" customWidth="1"/>
    <col min="7" max="7" width="14" style="3" customWidth="1"/>
    <col min="8" max="8" width="12.375" style="3" customWidth="1"/>
    <col min="9" max="9" width="9.5" style="3" customWidth="1"/>
    <col min="10" max="10" width="13" style="3" customWidth="1"/>
    <col min="11" max="11" width="12.75" style="3" customWidth="1"/>
    <col min="12" max="12" width="12.625" style="3" customWidth="1"/>
    <col min="13" max="13" width="13.75" style="3" customWidth="1"/>
    <col min="14" max="14" width="12" style="3" customWidth="1"/>
    <col min="15" max="128" width="7.625" style="3" customWidth="1"/>
    <col min="129" max="154" width="9" style="3" customWidth="1"/>
    <col min="155" max="155" width="6.625" style="3" customWidth="1"/>
    <col min="156" max="156" width="10.625" style="3" customWidth="1"/>
    <col min="157" max="16384" width="7.625" style="3"/>
  </cols>
  <sheetData>
    <row r="1" ht="18.7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3">
      <c r="A3" s="5"/>
      <c r="B3" s="5"/>
      <c r="C3" s="5"/>
    </row>
    <row r="4" s="1" customFormat="1" ht="12" spans="1:14">
      <c r="A4" s="6" t="s">
        <v>2</v>
      </c>
      <c r="B4" s="7"/>
      <c r="C4" s="7"/>
      <c r="D4" s="8"/>
      <c r="E4" s="8"/>
      <c r="F4" s="8"/>
      <c r="G4" s="8"/>
      <c r="H4" s="8"/>
      <c r="I4" s="7"/>
      <c r="J4" s="7"/>
      <c r="K4" s="7"/>
      <c r="L4" s="7"/>
      <c r="M4" s="7"/>
      <c r="N4" s="7" t="s">
        <v>3</v>
      </c>
    </row>
    <row r="5" s="1" customFormat="1" ht="26.25" customHeight="1" spans="1:14">
      <c r="A5" s="9" t="s">
        <v>4</v>
      </c>
      <c r="B5" s="9"/>
      <c r="C5" s="9" t="s">
        <v>5</v>
      </c>
      <c r="D5" s="9"/>
      <c r="E5" s="9"/>
      <c r="F5" s="9"/>
      <c r="G5" s="9"/>
      <c r="H5" s="9"/>
      <c r="I5" s="9" t="s">
        <v>6</v>
      </c>
      <c r="J5" s="9"/>
      <c r="K5" s="9"/>
      <c r="L5" s="9"/>
      <c r="M5" s="9"/>
      <c r="N5" s="9"/>
    </row>
    <row r="6" s="2" customFormat="1" ht="60" spans="1:14">
      <c r="A6" s="9"/>
      <c r="B6" s="9"/>
      <c r="C6" s="10" t="s">
        <v>7</v>
      </c>
      <c r="D6" s="10" t="s">
        <v>8</v>
      </c>
      <c r="E6" s="10" t="s">
        <v>9</v>
      </c>
      <c r="F6" s="10" t="s">
        <v>10</v>
      </c>
      <c r="G6" s="11" t="s">
        <v>11</v>
      </c>
      <c r="H6" s="10" t="s">
        <v>12</v>
      </c>
      <c r="I6" s="11" t="s">
        <v>13</v>
      </c>
      <c r="J6" s="10" t="s">
        <v>8</v>
      </c>
      <c r="K6" s="10" t="s">
        <v>9</v>
      </c>
      <c r="L6" s="10" t="s">
        <v>10</v>
      </c>
      <c r="M6" s="11" t="s">
        <v>14</v>
      </c>
      <c r="N6" s="10" t="s">
        <v>12</v>
      </c>
    </row>
    <row r="7" s="2" customFormat="1" ht="22.5" customHeight="1" spans="1:14">
      <c r="A7" s="12" t="s">
        <v>15</v>
      </c>
      <c r="B7" s="13"/>
      <c r="C7" s="14">
        <v>5039389</v>
      </c>
      <c r="D7" s="15">
        <v>1176734</v>
      </c>
      <c r="E7" s="15">
        <v>347637</v>
      </c>
      <c r="F7" s="15">
        <v>3111746</v>
      </c>
      <c r="G7" s="15">
        <v>74454</v>
      </c>
      <c r="H7" s="14">
        <v>328818</v>
      </c>
      <c r="I7" s="14">
        <f t="shared" ref="I7:I57" si="0">SUM(J7:N7)</f>
        <v>819234</v>
      </c>
      <c r="J7" s="15">
        <f t="shared" ref="J7:N7" si="1">SUM(J8:J41)</f>
        <v>172984</v>
      </c>
      <c r="K7" s="15">
        <f t="shared" si="1"/>
        <v>45341</v>
      </c>
      <c r="L7" s="15">
        <f t="shared" si="1"/>
        <v>571807</v>
      </c>
      <c r="M7" s="15">
        <f t="shared" si="1"/>
        <v>16048</v>
      </c>
      <c r="N7" s="15">
        <f t="shared" si="1"/>
        <v>13054</v>
      </c>
    </row>
    <row r="8" s="2" customFormat="1" ht="22.5" customHeight="1" spans="1:14">
      <c r="A8" s="9" t="s">
        <v>16</v>
      </c>
      <c r="B8" s="9" t="s">
        <v>17</v>
      </c>
      <c r="C8" s="9">
        <v>692049</v>
      </c>
      <c r="D8" s="9">
        <v>131140</v>
      </c>
      <c r="E8" s="9">
        <v>109141</v>
      </c>
      <c r="F8" s="9">
        <v>415700</v>
      </c>
      <c r="G8" s="9">
        <v>12438</v>
      </c>
      <c r="H8" s="9">
        <v>23630</v>
      </c>
      <c r="I8" s="9">
        <f t="shared" si="0"/>
        <v>107875</v>
      </c>
      <c r="J8" s="9">
        <v>14741</v>
      </c>
      <c r="K8" s="9">
        <v>11983</v>
      </c>
      <c r="L8" s="9">
        <v>77125</v>
      </c>
      <c r="M8" s="9">
        <v>3038</v>
      </c>
      <c r="N8" s="9">
        <v>988</v>
      </c>
    </row>
    <row r="9" s="2" customFormat="1" ht="22.5" customHeight="1" spans="1:14">
      <c r="A9" s="9" t="s">
        <v>18</v>
      </c>
      <c r="B9" s="9" t="s">
        <v>19</v>
      </c>
      <c r="C9" s="9">
        <v>87387</v>
      </c>
      <c r="D9" s="9">
        <v>31946</v>
      </c>
      <c r="E9" s="9">
        <v>6346</v>
      </c>
      <c r="F9" s="9">
        <v>43799</v>
      </c>
      <c r="G9" s="9">
        <v>1517</v>
      </c>
      <c r="H9" s="9">
        <v>3779</v>
      </c>
      <c r="I9" s="9">
        <f t="shared" si="0"/>
        <v>14319</v>
      </c>
      <c r="J9" s="9">
        <v>4709</v>
      </c>
      <c r="K9" s="9">
        <v>950</v>
      </c>
      <c r="L9" s="9">
        <v>8214</v>
      </c>
      <c r="M9" s="9">
        <v>254</v>
      </c>
      <c r="N9" s="9">
        <v>192</v>
      </c>
    </row>
    <row r="10" s="2" customFormat="1" ht="22.5" customHeight="1" spans="1:14">
      <c r="A10" s="9" t="s">
        <v>20</v>
      </c>
      <c r="B10" s="9" t="s">
        <v>21</v>
      </c>
      <c r="C10" s="9">
        <v>77475</v>
      </c>
      <c r="D10" s="9">
        <v>16695</v>
      </c>
      <c r="E10" s="9">
        <v>3421</v>
      </c>
      <c r="F10" s="9">
        <v>46841</v>
      </c>
      <c r="G10" s="9">
        <v>1237</v>
      </c>
      <c r="H10" s="9">
        <v>9281</v>
      </c>
      <c r="I10" s="9">
        <f t="shared" si="0"/>
        <v>14213</v>
      </c>
      <c r="J10" s="9">
        <v>2666</v>
      </c>
      <c r="K10" s="9">
        <v>313</v>
      </c>
      <c r="L10" s="9">
        <v>10523</v>
      </c>
      <c r="M10" s="9">
        <v>276</v>
      </c>
      <c r="N10" s="9">
        <v>435</v>
      </c>
    </row>
    <row r="11" s="2" customFormat="1" ht="22.5" customHeight="1" spans="1:14">
      <c r="A11" s="9" t="s">
        <v>22</v>
      </c>
      <c r="B11" s="9" t="s">
        <v>23</v>
      </c>
      <c r="C11" s="9">
        <v>39758</v>
      </c>
      <c r="D11" s="9">
        <v>14885</v>
      </c>
      <c r="E11" s="9">
        <v>3301</v>
      </c>
      <c r="F11" s="9">
        <v>16543</v>
      </c>
      <c r="G11" s="9">
        <v>513</v>
      </c>
      <c r="H11" s="9">
        <v>4516</v>
      </c>
      <c r="I11" s="9">
        <f t="shared" si="0"/>
        <v>6557</v>
      </c>
      <c r="J11" s="9">
        <v>2256</v>
      </c>
      <c r="K11" s="9">
        <v>278</v>
      </c>
      <c r="L11" s="9">
        <v>3735</v>
      </c>
      <c r="M11" s="9">
        <v>107</v>
      </c>
      <c r="N11" s="9">
        <v>181</v>
      </c>
    </row>
    <row r="12" s="2" customFormat="1" ht="22.5" customHeight="1" spans="1:14">
      <c r="A12" s="9" t="s">
        <v>24</v>
      </c>
      <c r="B12" s="9" t="s">
        <v>25</v>
      </c>
      <c r="C12" s="9">
        <v>15889</v>
      </c>
      <c r="D12" s="9">
        <v>3093</v>
      </c>
      <c r="E12" s="9">
        <v>901</v>
      </c>
      <c r="F12" s="9">
        <v>8899</v>
      </c>
      <c r="G12" s="9">
        <v>235</v>
      </c>
      <c r="H12" s="9">
        <v>2761</v>
      </c>
      <c r="I12" s="9">
        <f t="shared" si="0"/>
        <v>3391</v>
      </c>
      <c r="J12" s="9">
        <v>728</v>
      </c>
      <c r="K12" s="9">
        <v>194</v>
      </c>
      <c r="L12" s="9">
        <v>2263</v>
      </c>
      <c r="M12" s="9">
        <v>48</v>
      </c>
      <c r="N12" s="9">
        <v>158</v>
      </c>
    </row>
    <row r="13" s="2" customFormat="1" ht="22.5" customHeight="1" spans="1:14">
      <c r="A13" s="9" t="s">
        <v>26</v>
      </c>
      <c r="B13" s="9" t="s">
        <v>27</v>
      </c>
      <c r="C13" s="9">
        <v>106342</v>
      </c>
      <c r="D13" s="9">
        <v>38919</v>
      </c>
      <c r="E13" s="9">
        <v>15462</v>
      </c>
      <c r="F13" s="9">
        <v>39787</v>
      </c>
      <c r="G13" s="9">
        <v>1161</v>
      </c>
      <c r="H13" s="9">
        <v>11013</v>
      </c>
      <c r="I13" s="9">
        <f t="shared" si="0"/>
        <v>13069</v>
      </c>
      <c r="J13" s="9">
        <v>5157</v>
      </c>
      <c r="K13" s="9">
        <v>1630</v>
      </c>
      <c r="L13" s="9">
        <v>5758</v>
      </c>
      <c r="M13" s="9">
        <v>183</v>
      </c>
      <c r="N13" s="9">
        <v>341</v>
      </c>
    </row>
    <row r="14" s="2" customFormat="1" ht="22.5" customHeight="1" spans="1:14">
      <c r="A14" s="9" t="s">
        <v>28</v>
      </c>
      <c r="B14" s="9" t="s">
        <v>29</v>
      </c>
      <c r="C14" s="9">
        <v>48156</v>
      </c>
      <c r="D14" s="9">
        <v>21913</v>
      </c>
      <c r="E14" s="9">
        <v>8835</v>
      </c>
      <c r="F14" s="9">
        <v>12437</v>
      </c>
      <c r="G14" s="9">
        <v>739</v>
      </c>
      <c r="H14" s="9">
        <v>4232</v>
      </c>
      <c r="I14" s="9">
        <f t="shared" si="0"/>
        <v>7619</v>
      </c>
      <c r="J14" s="9">
        <v>3674</v>
      </c>
      <c r="K14" s="9">
        <v>754</v>
      </c>
      <c r="L14" s="9">
        <v>2929</v>
      </c>
      <c r="M14" s="9">
        <v>108</v>
      </c>
      <c r="N14" s="9">
        <v>154</v>
      </c>
    </row>
    <row r="15" s="2" customFormat="1" ht="22.5" customHeight="1" spans="1:14">
      <c r="A15" s="9" t="s">
        <v>30</v>
      </c>
      <c r="B15" s="9" t="s">
        <v>31</v>
      </c>
      <c r="C15" s="9">
        <v>64962</v>
      </c>
      <c r="D15" s="9">
        <v>41865</v>
      </c>
      <c r="E15" s="9">
        <v>3016</v>
      </c>
      <c r="F15" s="9">
        <v>13750</v>
      </c>
      <c r="G15" s="9">
        <v>324</v>
      </c>
      <c r="H15" s="9">
        <v>6007</v>
      </c>
      <c r="I15" s="9">
        <f t="shared" si="0"/>
        <v>8035</v>
      </c>
      <c r="J15" s="9">
        <v>5084</v>
      </c>
      <c r="K15" s="9">
        <v>372</v>
      </c>
      <c r="L15" s="9">
        <v>2299</v>
      </c>
      <c r="M15" s="9">
        <v>59</v>
      </c>
      <c r="N15" s="9">
        <v>221</v>
      </c>
    </row>
    <row r="16" s="2" customFormat="1" ht="22.5" customHeight="1" spans="1:14">
      <c r="A16" s="9" t="s">
        <v>32</v>
      </c>
      <c r="B16" s="9" t="s">
        <v>33</v>
      </c>
      <c r="C16" s="9">
        <v>313152</v>
      </c>
      <c r="D16" s="9">
        <v>73704</v>
      </c>
      <c r="E16" s="9">
        <v>28130</v>
      </c>
      <c r="F16" s="9">
        <v>197435</v>
      </c>
      <c r="G16" s="9">
        <v>4986</v>
      </c>
      <c r="H16" s="9">
        <v>8897</v>
      </c>
      <c r="I16" s="9">
        <f t="shared" si="0"/>
        <v>44345</v>
      </c>
      <c r="J16" s="9">
        <v>7337</v>
      </c>
      <c r="K16" s="9">
        <v>2599</v>
      </c>
      <c r="L16" s="9">
        <v>32792</v>
      </c>
      <c r="M16" s="9">
        <v>1137</v>
      </c>
      <c r="N16" s="9">
        <v>480</v>
      </c>
    </row>
    <row r="17" s="2" customFormat="1" ht="22.5" customHeight="1" spans="1:14">
      <c r="A17" s="9" t="s">
        <v>34</v>
      </c>
      <c r="B17" s="9" t="s">
        <v>35</v>
      </c>
      <c r="C17" s="9">
        <v>600601</v>
      </c>
      <c r="D17" s="9">
        <v>159268</v>
      </c>
      <c r="E17" s="9">
        <v>19571</v>
      </c>
      <c r="F17" s="9">
        <v>391243</v>
      </c>
      <c r="G17" s="9">
        <v>7429</v>
      </c>
      <c r="H17" s="9">
        <v>23090</v>
      </c>
      <c r="I17" s="9">
        <f t="shared" si="0"/>
        <v>107899</v>
      </c>
      <c r="J17" s="9">
        <v>23728</v>
      </c>
      <c r="K17" s="9">
        <v>2848</v>
      </c>
      <c r="L17" s="9">
        <v>78952</v>
      </c>
      <c r="M17" s="9">
        <v>1391</v>
      </c>
      <c r="N17" s="9">
        <v>980</v>
      </c>
    </row>
    <row r="18" s="2" customFormat="1" ht="22.5" customHeight="1" spans="1:14">
      <c r="A18" s="9" t="s">
        <v>36</v>
      </c>
      <c r="B18" s="9" t="s">
        <v>37</v>
      </c>
      <c r="C18" s="9">
        <v>444882</v>
      </c>
      <c r="D18" s="9">
        <v>91516</v>
      </c>
      <c r="E18" s="9">
        <v>15140</v>
      </c>
      <c r="F18" s="9">
        <v>288519</v>
      </c>
      <c r="G18" s="9">
        <v>3704</v>
      </c>
      <c r="H18" s="9">
        <v>46003</v>
      </c>
      <c r="I18" s="9">
        <f t="shared" si="0"/>
        <v>64760</v>
      </c>
      <c r="J18" s="9">
        <v>10693</v>
      </c>
      <c r="K18" s="9">
        <v>2822</v>
      </c>
      <c r="L18" s="9">
        <v>49322</v>
      </c>
      <c r="M18" s="9">
        <v>674</v>
      </c>
      <c r="N18" s="9">
        <v>1249</v>
      </c>
    </row>
    <row r="19" s="2" customFormat="1" ht="22.5" customHeight="1" spans="1:14">
      <c r="A19" s="9" t="s">
        <v>38</v>
      </c>
      <c r="B19" s="9" t="s">
        <v>39</v>
      </c>
      <c r="C19" s="9">
        <v>189029</v>
      </c>
      <c r="D19" s="9">
        <v>30769</v>
      </c>
      <c r="E19" s="9">
        <v>7229</v>
      </c>
      <c r="F19" s="9">
        <v>136274</v>
      </c>
      <c r="G19" s="9">
        <v>1356</v>
      </c>
      <c r="H19" s="9">
        <v>13401</v>
      </c>
      <c r="I19" s="9">
        <f t="shared" si="0"/>
        <v>30526</v>
      </c>
      <c r="J19" s="9">
        <v>5495</v>
      </c>
      <c r="K19" s="9">
        <v>1212</v>
      </c>
      <c r="L19" s="9">
        <v>23212</v>
      </c>
      <c r="M19" s="9">
        <v>265</v>
      </c>
      <c r="N19" s="9">
        <v>342</v>
      </c>
    </row>
    <row r="20" s="2" customFormat="1" ht="22.5" customHeight="1" spans="1:14">
      <c r="A20" s="9" t="s">
        <v>40</v>
      </c>
      <c r="B20" s="9" t="s">
        <v>41</v>
      </c>
      <c r="C20" s="9">
        <v>112877</v>
      </c>
      <c r="D20" s="9">
        <v>23660</v>
      </c>
      <c r="E20" s="9">
        <v>4864</v>
      </c>
      <c r="F20" s="9">
        <v>70257</v>
      </c>
      <c r="G20" s="9">
        <v>2647</v>
      </c>
      <c r="H20" s="9">
        <v>11449</v>
      </c>
      <c r="I20" s="9">
        <f t="shared" si="0"/>
        <v>17858</v>
      </c>
      <c r="J20" s="9">
        <v>3784</v>
      </c>
      <c r="K20" s="9">
        <v>705</v>
      </c>
      <c r="L20" s="9">
        <v>12807</v>
      </c>
      <c r="M20" s="9">
        <v>188</v>
      </c>
      <c r="N20" s="9">
        <v>374</v>
      </c>
    </row>
    <row r="21" s="2" customFormat="1" ht="22.5" customHeight="1" spans="1:14">
      <c r="A21" s="9" t="s">
        <v>42</v>
      </c>
      <c r="B21" s="9" t="s">
        <v>43</v>
      </c>
      <c r="C21" s="9">
        <v>46909</v>
      </c>
      <c r="D21" s="9">
        <v>12388</v>
      </c>
      <c r="E21" s="9">
        <v>2508</v>
      </c>
      <c r="F21" s="9">
        <v>27370</v>
      </c>
      <c r="G21" s="9">
        <v>455</v>
      </c>
      <c r="H21" s="9">
        <v>4188</v>
      </c>
      <c r="I21" s="9">
        <f t="shared" si="0"/>
        <v>10375</v>
      </c>
      <c r="J21" s="9">
        <v>2535</v>
      </c>
      <c r="K21" s="9">
        <v>628</v>
      </c>
      <c r="L21" s="9">
        <v>6842</v>
      </c>
      <c r="M21" s="9">
        <v>155</v>
      </c>
      <c r="N21" s="9">
        <v>215</v>
      </c>
    </row>
    <row r="22" s="2" customFormat="1" ht="22.5" customHeight="1" spans="1:14">
      <c r="A22" s="9" t="s">
        <v>44</v>
      </c>
      <c r="B22" s="9" t="s">
        <v>45</v>
      </c>
      <c r="C22" s="9">
        <v>311960</v>
      </c>
      <c r="D22" s="9">
        <v>66425</v>
      </c>
      <c r="E22" s="9">
        <v>15688</v>
      </c>
      <c r="F22" s="9">
        <v>183388</v>
      </c>
      <c r="G22" s="9">
        <v>7991</v>
      </c>
      <c r="H22" s="9">
        <v>38468</v>
      </c>
      <c r="I22" s="9">
        <f t="shared" si="0"/>
        <v>55318</v>
      </c>
      <c r="J22" s="9">
        <v>10462</v>
      </c>
      <c r="K22" s="9">
        <v>2144</v>
      </c>
      <c r="L22" s="9">
        <v>39648</v>
      </c>
      <c r="M22" s="9">
        <v>1773</v>
      </c>
      <c r="N22" s="9">
        <v>1291</v>
      </c>
    </row>
    <row r="23" s="2" customFormat="1" ht="22.5" customHeight="1" spans="1:14">
      <c r="A23" s="9" t="s">
        <v>46</v>
      </c>
      <c r="B23" s="9" t="s">
        <v>47</v>
      </c>
      <c r="C23" s="9">
        <v>108827</v>
      </c>
      <c r="D23" s="9">
        <v>34977</v>
      </c>
      <c r="E23" s="9">
        <v>4589</v>
      </c>
      <c r="F23" s="9">
        <v>53212</v>
      </c>
      <c r="G23" s="9">
        <v>3437</v>
      </c>
      <c r="H23" s="9">
        <v>12612</v>
      </c>
      <c r="I23" s="9">
        <f t="shared" si="0"/>
        <v>17531</v>
      </c>
      <c r="J23" s="9">
        <v>5601</v>
      </c>
      <c r="K23" s="9">
        <v>574</v>
      </c>
      <c r="L23" s="9">
        <v>9598</v>
      </c>
      <c r="M23" s="9">
        <v>890</v>
      </c>
      <c r="N23" s="9">
        <v>868</v>
      </c>
    </row>
    <row r="24" s="2" customFormat="1" ht="22.5" customHeight="1" spans="1:14">
      <c r="A24" s="9" t="s">
        <v>48</v>
      </c>
      <c r="B24" s="9" t="s">
        <v>49</v>
      </c>
      <c r="C24" s="9">
        <v>176611</v>
      </c>
      <c r="D24" s="9">
        <v>63907</v>
      </c>
      <c r="E24" s="9">
        <v>8840</v>
      </c>
      <c r="F24" s="9">
        <v>95463</v>
      </c>
      <c r="G24" s="9">
        <v>1578</v>
      </c>
      <c r="H24" s="9">
        <v>6823</v>
      </c>
      <c r="I24" s="9">
        <f t="shared" si="0"/>
        <v>29025</v>
      </c>
      <c r="J24" s="9">
        <v>8664</v>
      </c>
      <c r="K24" s="9">
        <v>1136</v>
      </c>
      <c r="L24" s="9">
        <v>18470</v>
      </c>
      <c r="M24" s="9">
        <v>424</v>
      </c>
      <c r="N24" s="9">
        <v>331</v>
      </c>
    </row>
    <row r="25" s="2" customFormat="1" ht="22.5" customHeight="1" spans="1:14">
      <c r="A25" s="9" t="s">
        <v>50</v>
      </c>
      <c r="B25" s="9" t="s">
        <v>51</v>
      </c>
      <c r="C25" s="9">
        <v>129484</v>
      </c>
      <c r="D25" s="9">
        <v>45631</v>
      </c>
      <c r="E25" s="9">
        <v>3267</v>
      </c>
      <c r="F25" s="9">
        <v>67970</v>
      </c>
      <c r="G25" s="9">
        <v>1362</v>
      </c>
      <c r="H25" s="9">
        <v>11254</v>
      </c>
      <c r="I25" s="9">
        <f t="shared" si="0"/>
        <v>20133</v>
      </c>
      <c r="J25" s="9">
        <v>6592</v>
      </c>
      <c r="K25" s="9">
        <v>344</v>
      </c>
      <c r="L25" s="9">
        <v>12420</v>
      </c>
      <c r="M25" s="9">
        <v>380</v>
      </c>
      <c r="N25" s="9">
        <v>397</v>
      </c>
    </row>
    <row r="26" s="2" customFormat="1" ht="22.5" customHeight="1" spans="1:14">
      <c r="A26" s="9" t="s">
        <v>52</v>
      </c>
      <c r="B26" s="9" t="s">
        <v>53</v>
      </c>
      <c r="C26" s="9">
        <v>790543</v>
      </c>
      <c r="D26" s="9">
        <v>74645</v>
      </c>
      <c r="E26" s="9">
        <v>28379</v>
      </c>
      <c r="F26" s="9">
        <v>642712</v>
      </c>
      <c r="G26" s="9">
        <v>6976</v>
      </c>
      <c r="H26" s="9">
        <v>37831</v>
      </c>
      <c r="I26" s="9">
        <f t="shared" si="0"/>
        <v>143141</v>
      </c>
      <c r="J26" s="9">
        <v>16009</v>
      </c>
      <c r="K26" s="9">
        <v>5407</v>
      </c>
      <c r="L26" s="9">
        <v>118416</v>
      </c>
      <c r="M26" s="9">
        <v>1672</v>
      </c>
      <c r="N26" s="9">
        <v>1637</v>
      </c>
    </row>
    <row r="27" s="2" customFormat="1" ht="22.5" customHeight="1" spans="1:14">
      <c r="A27" s="9" t="s">
        <v>54</v>
      </c>
      <c r="B27" s="9" t="s">
        <v>55</v>
      </c>
      <c r="C27" s="9">
        <v>48630</v>
      </c>
      <c r="D27" s="9">
        <v>14280</v>
      </c>
      <c r="E27" s="9">
        <v>3417</v>
      </c>
      <c r="F27" s="9">
        <v>21946</v>
      </c>
      <c r="G27" s="9">
        <v>2050</v>
      </c>
      <c r="H27" s="9">
        <v>6937</v>
      </c>
      <c r="I27" s="9">
        <f t="shared" si="0"/>
        <v>6717</v>
      </c>
      <c r="J27" s="9">
        <v>2467</v>
      </c>
      <c r="K27" s="9">
        <v>340</v>
      </c>
      <c r="L27" s="9">
        <v>3467</v>
      </c>
      <c r="M27" s="9">
        <v>195</v>
      </c>
      <c r="N27" s="9">
        <v>248</v>
      </c>
    </row>
    <row r="28" s="2" customFormat="1" ht="22.5" customHeight="1" spans="1:14">
      <c r="A28" s="9" t="s">
        <v>56</v>
      </c>
      <c r="B28" s="9" t="s">
        <v>57</v>
      </c>
      <c r="C28" s="9">
        <v>9819</v>
      </c>
      <c r="D28" s="9">
        <v>2127</v>
      </c>
      <c r="E28" s="9">
        <v>1889</v>
      </c>
      <c r="F28" s="9">
        <v>4631</v>
      </c>
      <c r="G28" s="9">
        <v>162</v>
      </c>
      <c r="H28" s="9">
        <v>1010</v>
      </c>
      <c r="I28" s="9">
        <f t="shared" si="0"/>
        <v>2273</v>
      </c>
      <c r="J28" s="9">
        <v>656</v>
      </c>
      <c r="K28" s="9">
        <v>472</v>
      </c>
      <c r="L28" s="9">
        <v>1057</v>
      </c>
      <c r="M28" s="9">
        <v>30</v>
      </c>
      <c r="N28" s="9">
        <v>58</v>
      </c>
    </row>
    <row r="29" s="2" customFormat="1" ht="22.5" customHeight="1" spans="1:14">
      <c r="A29" s="9" t="s">
        <v>58</v>
      </c>
      <c r="B29" s="9" t="s">
        <v>59</v>
      </c>
      <c r="C29" s="9">
        <v>84378</v>
      </c>
      <c r="D29" s="9">
        <v>27636</v>
      </c>
      <c r="E29" s="9">
        <v>3527</v>
      </c>
      <c r="F29" s="9">
        <v>46161</v>
      </c>
      <c r="G29" s="9">
        <v>2487</v>
      </c>
      <c r="H29" s="9">
        <v>4567</v>
      </c>
      <c r="I29" s="9">
        <f t="shared" si="0"/>
        <v>13600</v>
      </c>
      <c r="J29" s="9">
        <v>4294</v>
      </c>
      <c r="K29" s="9">
        <v>456</v>
      </c>
      <c r="L29" s="9">
        <v>8094</v>
      </c>
      <c r="M29" s="9">
        <v>540</v>
      </c>
      <c r="N29" s="9">
        <v>216</v>
      </c>
    </row>
    <row r="30" s="2" customFormat="1" ht="22.5" customHeight="1" spans="1:14">
      <c r="A30" s="9" t="s">
        <v>60</v>
      </c>
      <c r="B30" s="9" t="s">
        <v>61</v>
      </c>
      <c r="C30" s="9">
        <v>174392</v>
      </c>
      <c r="D30" s="9">
        <v>51858</v>
      </c>
      <c r="E30" s="9">
        <v>16396</v>
      </c>
      <c r="F30" s="9">
        <v>91895</v>
      </c>
      <c r="G30" s="9">
        <v>4608</v>
      </c>
      <c r="H30" s="9">
        <v>9635</v>
      </c>
      <c r="I30" s="9">
        <f t="shared" si="0"/>
        <v>33339</v>
      </c>
      <c r="J30" s="9">
        <v>9468</v>
      </c>
      <c r="K30" s="9">
        <v>3178</v>
      </c>
      <c r="L30" s="9">
        <v>18948</v>
      </c>
      <c r="M30" s="9">
        <v>1230</v>
      </c>
      <c r="N30" s="9">
        <v>515</v>
      </c>
    </row>
    <row r="31" s="2" customFormat="1" ht="22.5" customHeight="1" spans="1:14">
      <c r="A31" s="9" t="s">
        <v>62</v>
      </c>
      <c r="B31" s="9" t="s">
        <v>63</v>
      </c>
      <c r="C31" s="9">
        <v>28062</v>
      </c>
      <c r="D31" s="9">
        <v>4784</v>
      </c>
      <c r="E31" s="9">
        <v>2326</v>
      </c>
      <c r="F31" s="9">
        <v>17846</v>
      </c>
      <c r="G31" s="9">
        <v>790</v>
      </c>
      <c r="H31" s="9">
        <v>2316</v>
      </c>
      <c r="I31" s="9">
        <f t="shared" si="0"/>
        <v>4712</v>
      </c>
      <c r="J31" s="9">
        <v>1020</v>
      </c>
      <c r="K31" s="9">
        <v>354</v>
      </c>
      <c r="L31" s="9">
        <v>3017</v>
      </c>
      <c r="M31" s="9">
        <v>164</v>
      </c>
      <c r="N31" s="9">
        <v>157</v>
      </c>
    </row>
    <row r="32" s="2" customFormat="1" ht="22.5" customHeight="1" spans="1:14">
      <c r="A32" s="9" t="s">
        <v>64</v>
      </c>
      <c r="B32" s="9" t="s">
        <v>65</v>
      </c>
      <c r="C32" s="9">
        <v>35730</v>
      </c>
      <c r="D32" s="9">
        <v>11526</v>
      </c>
      <c r="E32" s="9">
        <v>4327</v>
      </c>
      <c r="F32" s="9">
        <v>15646</v>
      </c>
      <c r="G32" s="9">
        <v>945</v>
      </c>
      <c r="H32" s="9">
        <v>3286</v>
      </c>
      <c r="I32" s="9">
        <f t="shared" si="0"/>
        <v>5907</v>
      </c>
      <c r="J32" s="9">
        <v>2073</v>
      </c>
      <c r="K32" s="9">
        <v>463</v>
      </c>
      <c r="L32" s="9">
        <v>3123</v>
      </c>
      <c r="M32" s="9">
        <v>99</v>
      </c>
      <c r="N32" s="9">
        <v>149</v>
      </c>
    </row>
    <row r="33" s="2" customFormat="1" ht="22.5" customHeight="1" spans="1:14">
      <c r="A33" s="9" t="s">
        <v>66</v>
      </c>
      <c r="B33" s="9" t="s">
        <v>67</v>
      </c>
      <c r="C33" s="9">
        <v>1242</v>
      </c>
      <c r="D33" s="9">
        <v>104</v>
      </c>
      <c r="E33" s="9">
        <v>162</v>
      </c>
      <c r="F33" s="9">
        <v>870</v>
      </c>
      <c r="G33" s="9">
        <v>28</v>
      </c>
      <c r="H33" s="9">
        <v>78</v>
      </c>
      <c r="I33" s="9">
        <f t="shared" si="0"/>
        <v>299</v>
      </c>
      <c r="J33" s="9">
        <v>22</v>
      </c>
      <c r="K33" s="9">
        <v>46</v>
      </c>
      <c r="L33" s="9">
        <v>221</v>
      </c>
      <c r="M33" s="9">
        <v>3</v>
      </c>
      <c r="N33" s="9">
        <v>7</v>
      </c>
    </row>
    <row r="34" s="2" customFormat="1" ht="22.5" customHeight="1" spans="1:14">
      <c r="A34" s="9" t="s">
        <v>68</v>
      </c>
      <c r="B34" s="9" t="s">
        <v>69</v>
      </c>
      <c r="C34" s="9">
        <v>134328</v>
      </c>
      <c r="D34" s="9">
        <v>74549</v>
      </c>
      <c r="E34" s="9">
        <v>12122</v>
      </c>
      <c r="F34" s="9">
        <v>40499</v>
      </c>
      <c r="G34" s="9">
        <v>1553</v>
      </c>
      <c r="H34" s="9">
        <v>5605</v>
      </c>
      <c r="I34" s="9">
        <f t="shared" si="0"/>
        <v>22020</v>
      </c>
      <c r="J34" s="9">
        <v>10687</v>
      </c>
      <c r="K34" s="9">
        <v>1620</v>
      </c>
      <c r="L34" s="9">
        <v>9008</v>
      </c>
      <c r="M34" s="9">
        <v>394</v>
      </c>
      <c r="N34" s="9">
        <v>311</v>
      </c>
    </row>
    <row r="35" s="2" customFormat="1" ht="22.5" customHeight="1" spans="1:14">
      <c r="A35" s="9" t="s">
        <v>70</v>
      </c>
      <c r="B35" s="9" t="s">
        <v>71</v>
      </c>
      <c r="C35" s="9">
        <v>20802</v>
      </c>
      <c r="D35" s="9">
        <v>6217</v>
      </c>
      <c r="E35" s="9">
        <v>5403</v>
      </c>
      <c r="F35" s="9">
        <v>6613</v>
      </c>
      <c r="G35" s="9">
        <v>366</v>
      </c>
      <c r="H35" s="9">
        <v>2203</v>
      </c>
      <c r="I35" s="9">
        <f t="shared" si="0"/>
        <v>3568</v>
      </c>
      <c r="J35" s="9">
        <v>1195</v>
      </c>
      <c r="K35" s="9">
        <v>910</v>
      </c>
      <c r="L35" s="9">
        <v>1226</v>
      </c>
      <c r="M35" s="9">
        <v>111</v>
      </c>
      <c r="N35" s="9">
        <v>126</v>
      </c>
    </row>
    <row r="36" s="2" customFormat="1" ht="22.5" customHeight="1" spans="1:14">
      <c r="A36" s="9" t="s">
        <v>72</v>
      </c>
      <c r="B36" s="9" t="s">
        <v>73</v>
      </c>
      <c r="C36" s="9">
        <v>3795</v>
      </c>
      <c r="D36" s="9">
        <v>483</v>
      </c>
      <c r="E36" s="9">
        <v>1039</v>
      </c>
      <c r="F36" s="9">
        <v>1731</v>
      </c>
      <c r="G36" s="9">
        <v>107</v>
      </c>
      <c r="H36" s="9">
        <v>435</v>
      </c>
      <c r="I36" s="9">
        <f t="shared" si="0"/>
        <v>561</v>
      </c>
      <c r="J36" s="9">
        <v>116</v>
      </c>
      <c r="K36" s="9">
        <v>94</v>
      </c>
      <c r="L36" s="9">
        <v>299</v>
      </c>
      <c r="M36" s="9">
        <v>39</v>
      </c>
      <c r="N36" s="9">
        <v>13</v>
      </c>
    </row>
    <row r="37" s="2" customFormat="1" ht="22.5" customHeight="1" spans="1:14">
      <c r="A37" s="9" t="s">
        <v>74</v>
      </c>
      <c r="B37" s="9" t="s">
        <v>75</v>
      </c>
      <c r="C37" s="9">
        <v>8701</v>
      </c>
      <c r="D37" s="9">
        <v>1156</v>
      </c>
      <c r="E37" s="9">
        <v>397</v>
      </c>
      <c r="F37" s="9">
        <v>6260</v>
      </c>
      <c r="G37" s="9">
        <v>130</v>
      </c>
      <c r="H37" s="9">
        <v>758</v>
      </c>
      <c r="I37" s="9">
        <f t="shared" si="0"/>
        <v>1522</v>
      </c>
      <c r="J37" s="9">
        <v>283</v>
      </c>
      <c r="K37" s="9">
        <v>91</v>
      </c>
      <c r="L37" s="9">
        <v>1087</v>
      </c>
      <c r="M37" s="9">
        <v>31</v>
      </c>
      <c r="N37" s="9">
        <v>30</v>
      </c>
    </row>
    <row r="38" s="2" customFormat="1" ht="22.5" customHeight="1" spans="1:14">
      <c r="A38" s="9" t="s">
        <v>76</v>
      </c>
      <c r="B38" s="9" t="s">
        <v>77</v>
      </c>
      <c r="C38" s="9">
        <v>13777</v>
      </c>
      <c r="D38" s="9">
        <v>2460</v>
      </c>
      <c r="E38" s="9">
        <v>2311</v>
      </c>
      <c r="F38" s="9">
        <v>6728</v>
      </c>
      <c r="G38" s="9">
        <v>537</v>
      </c>
      <c r="H38" s="9">
        <v>1741</v>
      </c>
      <c r="I38" s="9">
        <f t="shared" si="0"/>
        <v>2398</v>
      </c>
      <c r="J38" s="9">
        <v>562</v>
      </c>
      <c r="K38" s="9">
        <v>228</v>
      </c>
      <c r="L38" s="9">
        <v>1417</v>
      </c>
      <c r="M38" s="9">
        <v>117</v>
      </c>
      <c r="N38" s="9">
        <v>74</v>
      </c>
    </row>
    <row r="39" s="2" customFormat="1" ht="22.5" customHeight="1" spans="1:14">
      <c r="A39" s="9" t="s">
        <v>78</v>
      </c>
      <c r="B39" s="9" t="s">
        <v>79</v>
      </c>
      <c r="C39" s="9">
        <v>109034</v>
      </c>
      <c r="D39" s="9">
        <v>659</v>
      </c>
      <c r="E39" s="9">
        <v>5654</v>
      </c>
      <c r="F39" s="9">
        <v>92632</v>
      </c>
      <c r="G39" s="9">
        <v>552</v>
      </c>
      <c r="H39" s="9">
        <v>9537</v>
      </c>
      <c r="I39" s="9">
        <f t="shared" si="0"/>
        <v>5508</v>
      </c>
      <c r="J39" s="9">
        <v>31</v>
      </c>
      <c r="K39" s="9">
        <v>196</v>
      </c>
      <c r="L39" s="9">
        <v>4959</v>
      </c>
      <c r="M39" s="9">
        <v>66</v>
      </c>
      <c r="N39" s="9">
        <v>256</v>
      </c>
    </row>
    <row r="40" s="2" customFormat="1" ht="22.5" customHeight="1" spans="1:14">
      <c r="A40" s="9" t="s">
        <v>80</v>
      </c>
      <c r="B40" s="9" t="s">
        <v>81</v>
      </c>
      <c r="C40" s="9">
        <v>9414</v>
      </c>
      <c r="D40" s="9">
        <v>1395</v>
      </c>
      <c r="E40" s="9">
        <v>39</v>
      </c>
      <c r="F40" s="9">
        <v>6520</v>
      </c>
      <c r="G40" s="9">
        <v>50</v>
      </c>
      <c r="H40" s="9">
        <v>1410</v>
      </c>
      <c r="I40" s="9">
        <f t="shared" si="0"/>
        <v>752</v>
      </c>
      <c r="J40" s="9">
        <v>147</v>
      </c>
      <c r="K40" s="9">
        <v>0</v>
      </c>
      <c r="L40" s="9">
        <v>541</v>
      </c>
      <c r="M40" s="9">
        <v>7</v>
      </c>
      <c r="N40" s="9">
        <v>57</v>
      </c>
    </row>
    <row r="41" s="2" customFormat="1" ht="22.5" customHeight="1" spans="1:14">
      <c r="A41" s="9" t="s">
        <v>82</v>
      </c>
      <c r="B41" s="9" t="s">
        <v>83</v>
      </c>
      <c r="C41" s="9">
        <v>392</v>
      </c>
      <c r="D41" s="9">
        <v>154</v>
      </c>
      <c r="E41" s="9">
        <v>0</v>
      </c>
      <c r="F41" s="9">
        <v>169</v>
      </c>
      <c r="G41" s="9">
        <v>4</v>
      </c>
      <c r="H41" s="9">
        <v>65</v>
      </c>
      <c r="I41" s="9">
        <f t="shared" si="0"/>
        <v>69</v>
      </c>
      <c r="J41" s="9">
        <v>48</v>
      </c>
      <c r="K41" s="9">
        <v>0</v>
      </c>
      <c r="L41" s="9">
        <v>18</v>
      </c>
      <c r="M41" s="9">
        <v>0</v>
      </c>
      <c r="N41" s="9">
        <v>3</v>
      </c>
    </row>
    <row r="42" s="2" customFormat="1" ht="22.5" customHeight="1" spans="1:14">
      <c r="A42" s="17" t="s">
        <v>84</v>
      </c>
      <c r="B42" s="9" t="s">
        <v>85</v>
      </c>
      <c r="C42" s="9">
        <v>173899</v>
      </c>
      <c r="D42" s="9">
        <v>52446</v>
      </c>
      <c r="E42" s="9">
        <v>14357</v>
      </c>
      <c r="F42" s="9">
        <v>94765</v>
      </c>
      <c r="G42" s="9">
        <v>3616</v>
      </c>
      <c r="H42" s="9">
        <v>8715</v>
      </c>
      <c r="I42" s="9">
        <f t="shared" si="0"/>
        <v>36360</v>
      </c>
      <c r="J42" s="9">
        <v>10426</v>
      </c>
      <c r="K42" s="9">
        <v>2491</v>
      </c>
      <c r="L42" s="9">
        <v>21978</v>
      </c>
      <c r="M42" s="9">
        <v>979</v>
      </c>
      <c r="N42" s="9">
        <v>486</v>
      </c>
    </row>
    <row r="43" s="2" customFormat="1" ht="22.5" customHeight="1" spans="1:14">
      <c r="A43" s="9" t="s">
        <v>86</v>
      </c>
      <c r="B43" s="9" t="s">
        <v>87</v>
      </c>
      <c r="C43" s="9">
        <v>39642</v>
      </c>
      <c r="D43" s="9">
        <v>19214</v>
      </c>
      <c r="E43" s="9">
        <v>8394</v>
      </c>
      <c r="F43" s="9">
        <v>9503</v>
      </c>
      <c r="G43" s="9">
        <v>594</v>
      </c>
      <c r="H43" s="9">
        <v>1937</v>
      </c>
      <c r="I43" s="9">
        <f t="shared" si="0"/>
        <v>6639</v>
      </c>
      <c r="J43" s="9">
        <v>3224</v>
      </c>
      <c r="K43" s="9">
        <v>732</v>
      </c>
      <c r="L43" s="9">
        <v>2512</v>
      </c>
      <c r="M43" s="9">
        <v>84</v>
      </c>
      <c r="N43" s="9">
        <v>87</v>
      </c>
    </row>
    <row r="44" s="2" customFormat="1" ht="22.5" customHeight="1" spans="1:14">
      <c r="A44" s="9" t="s">
        <v>88</v>
      </c>
      <c r="B44" s="9" t="s">
        <v>89</v>
      </c>
      <c r="C44" s="9">
        <v>141651</v>
      </c>
      <c r="D44" s="9">
        <v>57556</v>
      </c>
      <c r="E44" s="9">
        <v>7414</v>
      </c>
      <c r="F44" s="9">
        <v>72049</v>
      </c>
      <c r="G44" s="9">
        <v>1214</v>
      </c>
      <c r="H44" s="9">
        <v>3418</v>
      </c>
      <c r="I44" s="9">
        <f t="shared" si="0"/>
        <v>22751</v>
      </c>
      <c r="J44" s="9">
        <v>7363</v>
      </c>
      <c r="K44" s="9">
        <v>901</v>
      </c>
      <c r="L44" s="9">
        <v>13957</v>
      </c>
      <c r="M44" s="9">
        <v>369</v>
      </c>
      <c r="N44" s="9">
        <v>161</v>
      </c>
    </row>
    <row r="45" s="2" customFormat="1" ht="22.5" customHeight="1" spans="1:14">
      <c r="A45" s="9" t="s">
        <v>90</v>
      </c>
      <c r="B45" s="9" t="s">
        <v>91</v>
      </c>
      <c r="C45" s="9">
        <v>171565</v>
      </c>
      <c r="D45" s="9">
        <v>84511</v>
      </c>
      <c r="E45" s="9">
        <v>9697</v>
      </c>
      <c r="F45" s="9">
        <v>69965</v>
      </c>
      <c r="G45" s="9">
        <v>2446</v>
      </c>
      <c r="H45" s="9">
        <v>4946</v>
      </c>
      <c r="I45" s="9">
        <f t="shared" si="0"/>
        <v>28570</v>
      </c>
      <c r="J45" s="9">
        <v>12286</v>
      </c>
      <c r="K45" s="9">
        <v>1391</v>
      </c>
      <c r="L45" s="9">
        <v>14088</v>
      </c>
      <c r="M45" s="9">
        <v>559</v>
      </c>
      <c r="N45" s="9">
        <v>246</v>
      </c>
    </row>
    <row r="46" s="2" customFormat="1" ht="22.5" customHeight="1" spans="1:14">
      <c r="A46" s="9" t="s">
        <v>92</v>
      </c>
      <c r="B46" s="9" t="s">
        <v>93</v>
      </c>
      <c r="C46" s="9">
        <v>182881</v>
      </c>
      <c r="D46" s="9">
        <v>66043</v>
      </c>
      <c r="E46" s="9">
        <v>6826</v>
      </c>
      <c r="F46" s="9">
        <v>102224</v>
      </c>
      <c r="G46" s="9">
        <v>1325</v>
      </c>
      <c r="H46" s="9">
        <v>6463</v>
      </c>
      <c r="I46" s="9">
        <f t="shared" si="0"/>
        <v>31996</v>
      </c>
      <c r="J46" s="9">
        <v>7623</v>
      </c>
      <c r="K46" s="9">
        <v>1481</v>
      </c>
      <c r="L46" s="9">
        <v>22373</v>
      </c>
      <c r="M46" s="9">
        <v>234</v>
      </c>
      <c r="N46" s="9">
        <v>285</v>
      </c>
    </row>
    <row r="47" s="2" customFormat="1" ht="22.5" customHeight="1" spans="1:14">
      <c r="A47" s="9" t="s">
        <v>94</v>
      </c>
      <c r="B47" s="9" t="s">
        <v>95</v>
      </c>
      <c r="C47" s="9">
        <v>120593</v>
      </c>
      <c r="D47" s="9">
        <v>71296</v>
      </c>
      <c r="E47" s="9">
        <v>11771</v>
      </c>
      <c r="F47" s="9">
        <v>32959</v>
      </c>
      <c r="G47" s="9">
        <v>1348</v>
      </c>
      <c r="H47" s="9">
        <v>3219</v>
      </c>
      <c r="I47" s="9">
        <f t="shared" si="0"/>
        <v>19850</v>
      </c>
      <c r="J47" s="9">
        <v>10073</v>
      </c>
      <c r="K47" s="9">
        <v>1588</v>
      </c>
      <c r="L47" s="9">
        <v>7651</v>
      </c>
      <c r="M47" s="9">
        <v>354</v>
      </c>
      <c r="N47" s="9">
        <v>184</v>
      </c>
    </row>
    <row r="48" s="2" customFormat="1" ht="22.5" customHeight="1" spans="1:14">
      <c r="A48" s="9" t="s">
        <v>96</v>
      </c>
      <c r="B48" s="9" t="s">
        <v>97</v>
      </c>
      <c r="C48" s="9">
        <v>74941</v>
      </c>
      <c r="D48" s="9">
        <v>26216</v>
      </c>
      <c r="E48" s="9">
        <v>6577</v>
      </c>
      <c r="F48" s="9">
        <v>33215</v>
      </c>
      <c r="G48" s="9">
        <v>2881</v>
      </c>
      <c r="H48" s="9">
        <v>6052</v>
      </c>
      <c r="I48" s="9">
        <f t="shared" si="0"/>
        <v>13693</v>
      </c>
      <c r="J48" s="9">
        <v>3722</v>
      </c>
      <c r="K48" s="9">
        <v>863</v>
      </c>
      <c r="L48" s="9">
        <v>8140</v>
      </c>
      <c r="M48" s="9">
        <v>773</v>
      </c>
      <c r="N48" s="9">
        <v>195</v>
      </c>
    </row>
    <row r="49" s="2" customFormat="1" ht="22.5" customHeight="1" spans="1:14">
      <c r="A49" s="9" t="s">
        <v>98</v>
      </c>
      <c r="B49" s="9" t="s">
        <v>99</v>
      </c>
      <c r="C49" s="9">
        <v>45262</v>
      </c>
      <c r="D49" s="9">
        <v>16908</v>
      </c>
      <c r="E49" s="9">
        <v>7778</v>
      </c>
      <c r="F49" s="9">
        <v>16370</v>
      </c>
      <c r="G49" s="9">
        <v>467</v>
      </c>
      <c r="H49" s="9">
        <v>3739</v>
      </c>
      <c r="I49" s="9">
        <f t="shared" si="0"/>
        <v>5946</v>
      </c>
      <c r="J49" s="9">
        <v>2113</v>
      </c>
      <c r="K49" s="9">
        <v>876</v>
      </c>
      <c r="L49" s="9">
        <v>2719</v>
      </c>
      <c r="M49" s="9">
        <v>112</v>
      </c>
      <c r="N49" s="9">
        <v>126</v>
      </c>
    </row>
    <row r="50" s="2" customFormat="1" ht="22.5" customHeight="1" spans="1:14">
      <c r="A50" s="9" t="s">
        <v>100</v>
      </c>
      <c r="B50" s="9" t="s">
        <v>101</v>
      </c>
      <c r="C50" s="9">
        <v>128569</v>
      </c>
      <c r="D50" s="9">
        <v>46660</v>
      </c>
      <c r="E50" s="9">
        <v>9001</v>
      </c>
      <c r="F50" s="9">
        <v>64042</v>
      </c>
      <c r="G50" s="9">
        <v>3653</v>
      </c>
      <c r="H50" s="9">
        <v>5213</v>
      </c>
      <c r="I50" s="9">
        <f t="shared" si="0"/>
        <v>25787</v>
      </c>
      <c r="J50" s="9">
        <v>8305</v>
      </c>
      <c r="K50" s="9">
        <v>1539</v>
      </c>
      <c r="L50" s="9">
        <v>14586</v>
      </c>
      <c r="M50" s="9">
        <v>1038</v>
      </c>
      <c r="N50" s="9">
        <v>319</v>
      </c>
    </row>
    <row r="51" s="2" customFormat="1" ht="22.5" customHeight="1" spans="1:14">
      <c r="A51" s="9" t="s">
        <v>102</v>
      </c>
      <c r="B51" s="9" t="s">
        <v>103</v>
      </c>
      <c r="C51" s="9">
        <v>37692</v>
      </c>
      <c r="D51" s="9">
        <v>17119</v>
      </c>
      <c r="E51" s="9">
        <v>7072</v>
      </c>
      <c r="F51" s="9">
        <v>10528</v>
      </c>
      <c r="G51" s="9">
        <v>266</v>
      </c>
      <c r="H51" s="9">
        <v>2707</v>
      </c>
      <c r="I51" s="9">
        <f t="shared" si="0"/>
        <v>4514</v>
      </c>
      <c r="J51" s="9">
        <v>2214</v>
      </c>
      <c r="K51" s="9">
        <v>699</v>
      </c>
      <c r="L51" s="9">
        <v>1449</v>
      </c>
      <c r="M51" s="9">
        <v>61</v>
      </c>
      <c r="N51" s="9">
        <v>91</v>
      </c>
    </row>
    <row r="52" s="2" customFormat="1" ht="22.5" customHeight="1" spans="1:14">
      <c r="A52" s="9" t="s">
        <v>104</v>
      </c>
      <c r="B52" s="9" t="s">
        <v>105</v>
      </c>
      <c r="C52" s="9">
        <v>33325</v>
      </c>
      <c r="D52" s="9">
        <v>8036</v>
      </c>
      <c r="E52" s="9">
        <v>984</v>
      </c>
      <c r="F52" s="9">
        <v>22587</v>
      </c>
      <c r="G52" s="9">
        <v>258</v>
      </c>
      <c r="H52" s="9">
        <v>1460</v>
      </c>
      <c r="I52" s="9">
        <f t="shared" si="0"/>
        <v>5374</v>
      </c>
      <c r="J52" s="9">
        <v>819</v>
      </c>
      <c r="K52" s="9">
        <v>206</v>
      </c>
      <c r="L52" s="9">
        <v>4213</v>
      </c>
      <c r="M52" s="9">
        <v>64</v>
      </c>
      <c r="N52" s="9">
        <v>72</v>
      </c>
    </row>
    <row r="53" s="2" customFormat="1" ht="22.5" customHeight="1" spans="1:14">
      <c r="A53" s="9" t="s">
        <v>106</v>
      </c>
      <c r="B53" s="9" t="s">
        <v>107</v>
      </c>
      <c r="C53" s="9">
        <v>53133</v>
      </c>
      <c r="D53" s="9">
        <v>38077</v>
      </c>
      <c r="E53" s="9">
        <v>2686</v>
      </c>
      <c r="F53" s="9">
        <v>9171</v>
      </c>
      <c r="G53" s="9">
        <v>205</v>
      </c>
      <c r="H53" s="9">
        <v>2994</v>
      </c>
      <c r="I53" s="9">
        <f t="shared" si="0"/>
        <v>6503</v>
      </c>
      <c r="J53" s="9">
        <v>4459</v>
      </c>
      <c r="K53" s="9">
        <v>358</v>
      </c>
      <c r="L53" s="9">
        <v>1543</v>
      </c>
      <c r="M53" s="9">
        <v>30</v>
      </c>
      <c r="N53" s="9">
        <v>113</v>
      </c>
    </row>
    <row r="54" s="2" customFormat="1" ht="22.5" customHeight="1" spans="1:14">
      <c r="A54" s="9" t="s">
        <v>108</v>
      </c>
      <c r="B54" s="9" t="s">
        <v>109</v>
      </c>
      <c r="C54" s="9">
        <v>368511</v>
      </c>
      <c r="D54" s="9">
        <v>12274</v>
      </c>
      <c r="E54" s="9">
        <v>9499</v>
      </c>
      <c r="F54" s="9">
        <v>334717</v>
      </c>
      <c r="G54" s="9">
        <v>1609</v>
      </c>
      <c r="H54" s="9">
        <v>10412</v>
      </c>
      <c r="I54" s="9">
        <f t="shared" si="0"/>
        <v>62244</v>
      </c>
      <c r="J54" s="9">
        <v>3052</v>
      </c>
      <c r="K54" s="9">
        <v>1907</v>
      </c>
      <c r="L54" s="9">
        <v>56319</v>
      </c>
      <c r="M54" s="9">
        <v>423</v>
      </c>
      <c r="N54" s="9">
        <v>543</v>
      </c>
    </row>
    <row r="55" s="2" customFormat="1" ht="22.5" customHeight="1" spans="1:14">
      <c r="A55" s="9" t="s">
        <v>110</v>
      </c>
      <c r="B55" s="9" t="s">
        <v>111</v>
      </c>
      <c r="C55" s="9">
        <v>91314</v>
      </c>
      <c r="D55" s="9">
        <v>23097</v>
      </c>
      <c r="E55" s="9">
        <v>6333</v>
      </c>
      <c r="F55" s="9">
        <v>52507</v>
      </c>
      <c r="G55" s="9">
        <v>2990</v>
      </c>
      <c r="H55" s="9">
        <v>6387</v>
      </c>
      <c r="I55" s="9">
        <f t="shared" si="0"/>
        <v>15584</v>
      </c>
      <c r="J55" s="9">
        <v>3871</v>
      </c>
      <c r="K55" s="9">
        <v>830</v>
      </c>
      <c r="L55" s="9">
        <v>10285</v>
      </c>
      <c r="M55" s="9">
        <v>393</v>
      </c>
      <c r="N55" s="9">
        <v>205</v>
      </c>
    </row>
    <row r="56" s="2" customFormat="1" ht="22.5" customHeight="1" spans="1:14">
      <c r="A56" s="9" t="s">
        <v>112</v>
      </c>
      <c r="B56" s="9" t="s">
        <v>113</v>
      </c>
      <c r="C56" s="9">
        <v>71077</v>
      </c>
      <c r="D56" s="9">
        <v>7666</v>
      </c>
      <c r="E56" s="9">
        <v>3981</v>
      </c>
      <c r="F56" s="9">
        <v>51505</v>
      </c>
      <c r="G56" s="9">
        <v>487</v>
      </c>
      <c r="H56" s="9">
        <v>7438</v>
      </c>
      <c r="I56" s="9">
        <f t="shared" si="0"/>
        <v>9372</v>
      </c>
      <c r="J56" s="9">
        <v>856</v>
      </c>
      <c r="K56" s="9">
        <v>545</v>
      </c>
      <c r="L56" s="9">
        <v>7703</v>
      </c>
      <c r="M56" s="9">
        <v>94</v>
      </c>
      <c r="N56" s="9">
        <v>174</v>
      </c>
    </row>
    <row r="57" s="2" customFormat="1" ht="22.5" customHeight="1" spans="1:14">
      <c r="A57" s="9" t="s">
        <v>114</v>
      </c>
      <c r="B57" s="9" t="s">
        <v>115</v>
      </c>
      <c r="C57" s="9">
        <v>2187</v>
      </c>
      <c r="D57" s="9">
        <v>1251</v>
      </c>
      <c r="E57" s="9">
        <v>198</v>
      </c>
      <c r="F57" s="9">
        <v>535</v>
      </c>
      <c r="G57" s="9">
        <v>26</v>
      </c>
      <c r="H57" s="9">
        <v>177</v>
      </c>
      <c r="I57" s="9">
        <f t="shared" si="0"/>
        <v>388</v>
      </c>
      <c r="J57" s="9">
        <v>306</v>
      </c>
      <c r="K57" s="9">
        <v>3</v>
      </c>
      <c r="L57" s="9">
        <v>68</v>
      </c>
      <c r="M57" s="9">
        <v>2</v>
      </c>
      <c r="N57" s="9">
        <v>9</v>
      </c>
    </row>
    <row r="58" ht="15" spans="1:6">
      <c r="A58" s="16"/>
      <c r="B58" s="16"/>
      <c r="C58" s="16"/>
      <c r="E58" s="2"/>
      <c r="F58" s="2"/>
    </row>
    <row r="59" ht="15" spans="1:6">
      <c r="A59" s="16"/>
      <c r="B59" s="16"/>
      <c r="C59" s="16"/>
      <c r="E59" s="2"/>
      <c r="F59" s="2"/>
    </row>
    <row r="60" ht="13.5" spans="1:3">
      <c r="A60" s="16"/>
      <c r="B60" s="16"/>
      <c r="C60" s="16"/>
    </row>
    <row r="61" ht="13.5" spans="1:3">
      <c r="A61" s="16"/>
      <c r="B61" s="16"/>
      <c r="C61" s="16"/>
    </row>
    <row r="62" ht="13.5" spans="1:3">
      <c r="A62" s="16"/>
      <c r="B62" s="16"/>
      <c r="C62" s="16"/>
    </row>
    <row r="63" ht="13.5" spans="1:3">
      <c r="A63" s="16"/>
      <c r="B63" s="16"/>
      <c r="C63" s="16"/>
    </row>
    <row r="64" ht="13.5" spans="1:3">
      <c r="A64" s="16"/>
      <c r="B64" s="16"/>
      <c r="C64" s="16"/>
    </row>
    <row r="65" ht="13.5" spans="1:3">
      <c r="A65" s="16"/>
      <c r="B65" s="16"/>
      <c r="C65" s="16"/>
    </row>
    <row r="66" ht="13.5" spans="1:3">
      <c r="A66" s="16"/>
      <c r="B66" s="16"/>
      <c r="C66" s="16"/>
    </row>
    <row r="67" ht="13.5" spans="1:3">
      <c r="A67" s="16"/>
      <c r="B67" s="16"/>
      <c r="C67" s="16"/>
    </row>
    <row r="68" ht="13.5" spans="1:3">
      <c r="A68" s="16"/>
      <c r="B68" s="16"/>
      <c r="C68" s="16"/>
    </row>
    <row r="69" ht="13.5" spans="1:3">
      <c r="A69" s="16"/>
      <c r="B69" s="16"/>
      <c r="C69" s="16"/>
    </row>
  </sheetData>
  <mergeCells count="6">
    <mergeCell ref="A1:N1"/>
    <mergeCell ref="A2:N2"/>
    <mergeCell ref="C5:H5"/>
    <mergeCell ref="I5:N5"/>
    <mergeCell ref="A7:B7"/>
    <mergeCell ref="A5:B6"/>
  </mergeCells>
  <pageMargins left="0.707638888888889" right="0.707638888888889" top="0.747916666666667" bottom="0.747916666666667" header="0.313888888888889" footer="0.313888888888889"/>
  <pageSetup paperSize="9" scale="74" orientation="landscape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XFZX</cp:lastModifiedBy>
  <dcterms:created xsi:type="dcterms:W3CDTF">2024-05-08T02:50:00Z</dcterms:created>
  <dcterms:modified xsi:type="dcterms:W3CDTF">2024-05-14T07:54:57Z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ED868EB743D047B5BC78A5A05FFD30A1_13</vt:lpwstr>
  </property>
  <property fmtid="{D5CDD505-2E9C-101B-9397-08002B2CF9AE}" pid="3" name="KSOProductBuildVer">
    <vt:lpwstr>2052-12.1.0.16729</vt:lpwstr>
  </property>
</Properties>
</file>