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5-6" sheetId="1" r:id="rId1"/>
  </sheets>
  <definedNames>
    <definedName name="_xlnm._FilterDatabase" localSheetId="0" hidden="1">'5-6'!$A$7:$K$7</definedName>
    <definedName name="_xlnm.Print_Area" localSheetId="0">'5-6'!$A$1:$K$103</definedName>
  </definedNames>
  <calcPr calcId="144525"/>
</workbook>
</file>

<file path=xl/sharedStrings.xml><?xml version="1.0" encoding="utf-8"?>
<sst xmlns="http://schemas.openxmlformats.org/spreadsheetml/2006/main" count="205" uniqueCount="205">
  <si>
    <t>5-6  Patent Grants for Invention by Sections of IPC and Origin (2022)</t>
  </si>
  <si>
    <t>(Unit: piece)</t>
  </si>
  <si>
    <t>Countries and Regions</t>
  </si>
  <si>
    <r>
      <t xml:space="preserve">Section </t>
    </r>
    <r>
      <rPr>
        <sz val="12"/>
        <rFont val="Times New Roman"/>
        <charset val="134"/>
      </rPr>
      <t xml:space="preserve">A
</t>
    </r>
    <r>
      <rPr>
        <sz val="10"/>
        <rFont val="Times New Roman"/>
        <charset val="134"/>
      </rPr>
      <t>Human necessities</t>
    </r>
  </si>
  <si>
    <r>
      <rPr>
        <sz val="11"/>
        <rFont val="Times New Roman"/>
        <charset val="134"/>
      </rPr>
      <t xml:space="preserve">   
Section </t>
    </r>
    <r>
      <rPr>
        <sz val="12"/>
        <rFont val="Times New Roman"/>
        <charset val="134"/>
      </rPr>
      <t>B</t>
    </r>
    <r>
      <rPr>
        <sz val="11"/>
        <rFont val="Times New Roman"/>
        <charset val="134"/>
      </rPr>
      <t xml:space="preserve">                                      </t>
    </r>
    <r>
      <rPr>
        <sz val="11"/>
        <rFont val="Times New Roman"/>
        <charset val="134"/>
      </rPr>
      <t xml:space="preserve">                   </t>
    </r>
    <r>
      <rPr>
        <sz val="10"/>
        <rFont val="Times New Roman"/>
        <charset val="134"/>
      </rPr>
      <t>Performing operations; Transporting</t>
    </r>
  </si>
  <si>
    <r>
      <t xml:space="preserve">Section </t>
    </r>
    <r>
      <rPr>
        <sz val="12"/>
        <rFont val="Times New Roman"/>
        <charset val="134"/>
      </rPr>
      <t>C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Chemistry; Metallurgy</t>
    </r>
  </si>
  <si>
    <r>
      <t xml:space="preserve">Section </t>
    </r>
    <r>
      <rPr>
        <sz val="12"/>
        <rFont val="Times New Roman"/>
        <charset val="134"/>
      </rPr>
      <t>D</t>
    </r>
    <r>
      <rPr>
        <sz val="11"/>
        <rFont val="Times New Roman"/>
        <charset val="134"/>
      </rPr>
      <t xml:space="preserve">                                                                      </t>
    </r>
    <r>
      <rPr>
        <sz val="10"/>
        <rFont val="Times New Roman"/>
        <charset val="134"/>
      </rPr>
      <t>Textiles; Paper</t>
    </r>
  </si>
  <si>
    <r>
      <rPr>
        <sz val="11"/>
        <rFont val="Times New Roman"/>
        <charset val="134"/>
      </rPr>
      <t xml:space="preserve">  Section </t>
    </r>
    <r>
      <rPr>
        <sz val="12"/>
        <rFont val="Times New Roman"/>
        <charset val="134"/>
      </rPr>
      <t>E</t>
    </r>
    <r>
      <rPr>
        <sz val="11"/>
        <rFont val="Times New Roman"/>
        <charset val="134"/>
      </rPr>
      <t xml:space="preserve">                                        </t>
    </r>
    <r>
      <rPr>
        <sz val="12"/>
        <rFont val="Times New Roman"/>
        <charset val="134"/>
      </rPr>
      <t xml:space="preserve"> </t>
    </r>
    <r>
      <rPr>
        <sz val="11"/>
        <rFont val="Times New Roman"/>
        <charset val="134"/>
      </rPr>
      <t xml:space="preserve">                               </t>
    </r>
    <r>
      <rPr>
        <sz val="10"/>
        <rFont val="Times New Roman"/>
        <charset val="134"/>
      </rPr>
      <t>Fixed constructions</t>
    </r>
  </si>
  <si>
    <r>
      <rPr>
        <sz val="11"/>
        <rFont val="Times New Roman"/>
        <charset val="134"/>
      </rPr>
      <t xml:space="preserve">   Section </t>
    </r>
    <r>
      <rPr>
        <sz val="12"/>
        <rFont val="Times New Roman"/>
        <charset val="134"/>
      </rPr>
      <t>F</t>
    </r>
    <r>
      <rPr>
        <sz val="11"/>
        <rFont val="Times New Roman"/>
        <charset val="134"/>
      </rPr>
      <t xml:space="preserve">                                              </t>
    </r>
    <r>
      <rPr>
        <sz val="12"/>
        <rFont val="宋体"/>
        <charset val="134"/>
      </rPr>
      <t xml:space="preserve">
</t>
    </r>
    <r>
      <rPr>
        <sz val="10"/>
        <rFont val="Times New Roman"/>
        <charset val="134"/>
      </rPr>
      <t>Mechanical engineering; Lighting; Heating; Weapons; Blasting</t>
    </r>
  </si>
  <si>
    <r>
      <rPr>
        <sz val="11"/>
        <rFont val="Times New Roman"/>
        <charset val="134"/>
      </rPr>
      <t xml:space="preserve">  Section </t>
    </r>
    <r>
      <rPr>
        <sz val="12"/>
        <rFont val="Times New Roman"/>
        <charset val="134"/>
      </rPr>
      <t>G</t>
    </r>
    <r>
      <rPr>
        <sz val="11"/>
        <rFont val="Times New Roman"/>
        <charset val="134"/>
      </rPr>
      <t xml:space="preserve">                                                     </t>
    </r>
    <r>
      <rPr>
        <sz val="11"/>
        <rFont val="Times New Roman"/>
        <charset val="134"/>
      </rPr>
      <t xml:space="preserve">                                           </t>
    </r>
    <r>
      <rPr>
        <sz val="10"/>
        <rFont val="Times New Roman"/>
        <charset val="134"/>
      </rPr>
      <t>Physics</t>
    </r>
  </si>
  <si>
    <r>
      <rPr>
        <sz val="11"/>
        <rFont val="Times New Roman"/>
        <charset val="134"/>
      </rPr>
      <t xml:space="preserve">    Section </t>
    </r>
    <r>
      <rPr>
        <sz val="12"/>
        <rFont val="Times New Roman"/>
        <charset val="134"/>
      </rPr>
      <t>H</t>
    </r>
    <r>
      <rPr>
        <sz val="11"/>
        <rFont val="Times New Roman"/>
        <charset val="134"/>
      </rPr>
      <t xml:space="preserve">                                             </t>
    </r>
    <r>
      <rPr>
        <sz val="11"/>
        <rFont val="Times New Roman"/>
        <charset val="134"/>
      </rPr>
      <t xml:space="preserve">                                       </t>
    </r>
    <r>
      <rPr>
        <sz val="10"/>
        <rFont val="Times New Roman"/>
        <charset val="134"/>
      </rPr>
      <t>Electricity</t>
    </r>
  </si>
  <si>
    <r>
      <rPr>
        <sz val="12"/>
        <rFont val="Times New Roman"/>
        <charset val="134"/>
      </rPr>
      <t xml:space="preserve"> A----H                                        </t>
    </r>
    <r>
      <rPr>
        <sz val="12"/>
        <rFont val="Times New Roman"/>
        <charset val="134"/>
      </rPr>
      <t xml:space="preserve">                              </t>
    </r>
    <r>
      <rPr>
        <sz val="10"/>
        <rFont val="Times New Roman"/>
        <charset val="134"/>
      </rPr>
      <t>Total</t>
    </r>
  </si>
  <si>
    <t xml:space="preserve">      Total</t>
  </si>
  <si>
    <t>Andorra</t>
  </si>
  <si>
    <t>AD</t>
  </si>
  <si>
    <t>United Arab Emirates</t>
  </si>
  <si>
    <t>AE</t>
  </si>
  <si>
    <t>Antigua and Barbuda</t>
  </si>
  <si>
    <t>AG</t>
  </si>
  <si>
    <t>Argentina</t>
  </si>
  <si>
    <t>AR</t>
  </si>
  <si>
    <t>Austria</t>
  </si>
  <si>
    <t>AT</t>
  </si>
  <si>
    <t>Australia</t>
  </si>
  <si>
    <t>AU</t>
  </si>
  <si>
    <t>Barbados</t>
  </si>
  <si>
    <t>BB</t>
  </si>
  <si>
    <t>Belgium</t>
  </si>
  <si>
    <t>BE</t>
  </si>
  <si>
    <t>Bulgaria</t>
  </si>
  <si>
    <t>BG</t>
  </si>
  <si>
    <t>Bahrain</t>
  </si>
  <si>
    <t>BH</t>
  </si>
  <si>
    <t>Bermuda</t>
  </si>
  <si>
    <t>BM</t>
  </si>
  <si>
    <t>Brunei Darussalam</t>
  </si>
  <si>
    <t>BN</t>
  </si>
  <si>
    <t>Brazil</t>
  </si>
  <si>
    <t>BR</t>
  </si>
  <si>
    <t>Bahamas</t>
  </si>
  <si>
    <t>BS</t>
  </si>
  <si>
    <t>Belarus</t>
  </si>
  <si>
    <t>BY</t>
  </si>
  <si>
    <t>Belize</t>
  </si>
  <si>
    <t>BZ</t>
  </si>
  <si>
    <t>Canada</t>
  </si>
  <si>
    <t>CA</t>
  </si>
  <si>
    <t>Democratic Republic of the Congo</t>
  </si>
  <si>
    <t>CD</t>
  </si>
  <si>
    <t>Switzerland</t>
  </si>
  <si>
    <t>CH</t>
  </si>
  <si>
    <t>Chile</t>
  </si>
  <si>
    <t>CL</t>
  </si>
  <si>
    <t>China</t>
  </si>
  <si>
    <t>CN</t>
  </si>
  <si>
    <t>Colombia</t>
  </si>
  <si>
    <t>CO</t>
  </si>
  <si>
    <t>Costa Rica</t>
  </si>
  <si>
    <t>CR</t>
  </si>
  <si>
    <t>Cuba</t>
  </si>
  <si>
    <t>CU</t>
  </si>
  <si>
    <t>Cyprus</t>
  </si>
  <si>
    <t>CY</t>
  </si>
  <si>
    <t>Czechia</t>
  </si>
  <si>
    <t>CZ</t>
  </si>
  <si>
    <t>Germany</t>
  </si>
  <si>
    <t>DE</t>
  </si>
  <si>
    <t>Denmark</t>
  </si>
  <si>
    <t>DK</t>
  </si>
  <si>
    <t>Estonia</t>
  </si>
  <si>
    <t>EE</t>
  </si>
  <si>
    <t>Spain</t>
  </si>
  <si>
    <t>ES</t>
  </si>
  <si>
    <t>Finland</t>
  </si>
  <si>
    <t>FI</t>
  </si>
  <si>
    <t>France</t>
  </si>
  <si>
    <t>FR</t>
  </si>
  <si>
    <t>United Kingdom</t>
  </si>
  <si>
    <t>GB</t>
  </si>
  <si>
    <t>Guernsey</t>
  </si>
  <si>
    <t>GG</t>
  </si>
  <si>
    <t>Gibraltar</t>
  </si>
  <si>
    <t>GI</t>
  </si>
  <si>
    <t>Greece</t>
  </si>
  <si>
    <t>GR</t>
  </si>
  <si>
    <t>Croatia</t>
  </si>
  <si>
    <t>HR</t>
  </si>
  <si>
    <t>Hungary</t>
  </si>
  <si>
    <t>HU</t>
  </si>
  <si>
    <t>Indonesia</t>
  </si>
  <si>
    <t>ID</t>
  </si>
  <si>
    <t>Ireland</t>
  </si>
  <si>
    <t>IE</t>
  </si>
  <si>
    <t>Israel</t>
  </si>
  <si>
    <t>IL</t>
  </si>
  <si>
    <t>Isle of Man</t>
  </si>
  <si>
    <t>IM</t>
  </si>
  <si>
    <t>India</t>
  </si>
  <si>
    <t>IN</t>
  </si>
  <si>
    <t>Iraq</t>
  </si>
  <si>
    <t>IQ</t>
  </si>
  <si>
    <t>Iceland</t>
  </si>
  <si>
    <t>IS</t>
  </si>
  <si>
    <t>Italy</t>
  </si>
  <si>
    <t>IT</t>
  </si>
  <si>
    <t>Japan</t>
  </si>
  <si>
    <t>JP</t>
  </si>
  <si>
    <t>Cambodia</t>
  </si>
  <si>
    <t>KH</t>
  </si>
  <si>
    <t>Republic of Korea</t>
  </si>
  <si>
    <t>KR</t>
  </si>
  <si>
    <t>Cayman Islands</t>
  </si>
  <si>
    <t>KY</t>
  </si>
  <si>
    <t>Kazakhstan</t>
  </si>
  <si>
    <t>KZ</t>
  </si>
  <si>
    <t>Lao People’s Democratic Republic</t>
  </si>
  <si>
    <t>LA</t>
  </si>
  <si>
    <t>Lebanon</t>
  </si>
  <si>
    <t>LB</t>
  </si>
  <si>
    <t>Liechtenstein</t>
  </si>
  <si>
    <t>LI</t>
  </si>
  <si>
    <t>Sri Lanka</t>
  </si>
  <si>
    <t>LK</t>
  </si>
  <si>
    <t>Lithuania</t>
  </si>
  <si>
    <t>LT</t>
  </si>
  <si>
    <t>Luxembourg</t>
  </si>
  <si>
    <t>LU</t>
  </si>
  <si>
    <t>Latvia</t>
  </si>
  <si>
    <t>LV</t>
  </si>
  <si>
    <t>Morocco</t>
  </si>
  <si>
    <t>MA</t>
  </si>
  <si>
    <t>Monaco</t>
  </si>
  <si>
    <t>MC</t>
  </si>
  <si>
    <t>Marshall Islands</t>
  </si>
  <si>
    <t>MH</t>
  </si>
  <si>
    <t>Mali</t>
  </si>
  <si>
    <t>ML</t>
  </si>
  <si>
    <t>Malta</t>
  </si>
  <si>
    <t>MT</t>
  </si>
  <si>
    <t>Mauritius</t>
  </si>
  <si>
    <t>MU</t>
  </si>
  <si>
    <t>Mexico</t>
  </si>
  <si>
    <t>MX</t>
  </si>
  <si>
    <t>Malaysia</t>
  </si>
  <si>
    <t>MY</t>
  </si>
  <si>
    <t>Namibia</t>
  </si>
  <si>
    <t>NA</t>
  </si>
  <si>
    <t>Netherlands</t>
  </si>
  <si>
    <t>NL</t>
  </si>
  <si>
    <t>Norway</t>
  </si>
  <si>
    <t>NO</t>
  </si>
  <si>
    <t>New Zealand</t>
  </si>
  <si>
    <t>NZ</t>
  </si>
  <si>
    <t>Panama</t>
  </si>
  <si>
    <t>PA</t>
  </si>
  <si>
    <t>Peru</t>
  </si>
  <si>
    <t>PE</t>
  </si>
  <si>
    <t>Philippines</t>
  </si>
  <si>
    <t>PH</t>
  </si>
  <si>
    <t>Poland</t>
  </si>
  <si>
    <t>PL</t>
  </si>
  <si>
    <t>Portugal</t>
  </si>
  <si>
    <t>PT</t>
  </si>
  <si>
    <t>Qatar</t>
  </si>
  <si>
    <t>QA</t>
  </si>
  <si>
    <t>Romania</t>
  </si>
  <si>
    <t>RO</t>
  </si>
  <si>
    <t>Serbia</t>
  </si>
  <si>
    <t>RS</t>
  </si>
  <si>
    <t>Russian Federation</t>
  </si>
  <si>
    <t>RU</t>
  </si>
  <si>
    <t>Saudi Arabia</t>
  </si>
  <si>
    <t>SA</t>
  </si>
  <si>
    <t>Seychelles</t>
  </si>
  <si>
    <t>SC</t>
  </si>
  <si>
    <t>Sweden</t>
  </si>
  <si>
    <t>SE</t>
  </si>
  <si>
    <t>Singapore</t>
  </si>
  <si>
    <t>SG</t>
  </si>
  <si>
    <t>Slovenia</t>
  </si>
  <si>
    <t>SI</t>
  </si>
  <si>
    <t>Slovakia</t>
  </si>
  <si>
    <t>SK</t>
  </si>
  <si>
    <t>San Marino</t>
  </si>
  <si>
    <t>SM</t>
  </si>
  <si>
    <t>Thailand</t>
  </si>
  <si>
    <t>TH</t>
  </si>
  <si>
    <t>Türkiye</t>
  </si>
  <si>
    <t>TR</t>
  </si>
  <si>
    <t>Ukraine</t>
  </si>
  <si>
    <t>UA</t>
  </si>
  <si>
    <t>United States of America</t>
  </si>
  <si>
    <t>US</t>
  </si>
  <si>
    <t>Uruguay</t>
  </si>
  <si>
    <t>UY</t>
  </si>
  <si>
    <t>British Virgin Islands</t>
  </si>
  <si>
    <t>VG</t>
  </si>
  <si>
    <t>Viet Nam</t>
  </si>
  <si>
    <t>VN</t>
  </si>
  <si>
    <t>Vanuatu</t>
  </si>
  <si>
    <t>VU</t>
  </si>
  <si>
    <t>Samoa</t>
  </si>
  <si>
    <t>WS</t>
  </si>
  <si>
    <t>South Africa</t>
  </si>
  <si>
    <t>ZA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</si>
</sst>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9"/>
      <color rgb="FFFF0000"/>
      <name val="Times New Roman"/>
      <charset val="134"/>
    </font>
    <font>
      <sz val="11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  <xf numFmtId="0" fontId="2" fillId="0" borderId="0">
      <protection locked="0"/>
    </xf>
  </cellStyleXfs>
  <cellXfs count="15">
    <xf numFmtId="0" fontId="0" fillId="0" borderId="0" xfId="0">
      <alignment vertical="center"/>
    </xf>
    <xf numFmtId="0" fontId="1" fillId="0" borderId="0" xfId="50" applyFont="1" applyAlignment="1">
      <alignment vertical="center"/>
      <protection locked="0"/>
    </xf>
    <xf numFmtId="0" fontId="2" fillId="0" borderId="0" xfId="50" applyAlignment="1">
      <alignment horizontal="center" vertical="center"/>
      <protection locked="0"/>
    </xf>
    <xf numFmtId="0" fontId="2" fillId="0" borderId="0" xfId="50" applyAlignment="1">
      <alignment vertical="center"/>
      <protection locked="0"/>
    </xf>
    <xf numFmtId="0" fontId="3" fillId="0" borderId="0" xfId="50" applyFont="1" applyAlignment="1">
      <alignment horizontal="center" vertical="center"/>
      <protection locked="0"/>
    </xf>
    <xf numFmtId="0" fontId="1" fillId="0" borderId="0" xfId="50" applyFont="1" applyAlignment="1">
      <alignment horizontal="left" vertical="center" wrapText="1"/>
      <protection locked="0"/>
    </xf>
    <xf numFmtId="0" fontId="1" fillId="0" borderId="0" xfId="50" applyFont="1" applyAlignment="1">
      <alignment horizontal="center" vertical="center"/>
      <protection locked="0"/>
    </xf>
    <xf numFmtId="0" fontId="4" fillId="0" borderId="0" xfId="50" applyFont="1" applyAlignment="1">
      <alignment horizontal="center" vertical="center"/>
      <protection locked="0"/>
    </xf>
    <xf numFmtId="0" fontId="2" fillId="0" borderId="1" xfId="50" applyBorder="1" applyAlignment="1">
      <alignment horizontal="center" vertical="center" wrapText="1"/>
      <protection locked="0"/>
    </xf>
    <xf numFmtId="0" fontId="5" fillId="0" borderId="1" xfId="50" applyFont="1" applyBorder="1" applyAlignment="1">
      <alignment horizontal="center" vertical="center" wrapText="1"/>
      <protection locked="0"/>
    </xf>
    <xf numFmtId="0" fontId="6" fillId="0" borderId="1" xfId="50" applyFont="1" applyBorder="1" applyAlignment="1">
      <alignment horizontal="center" vertical="center" wrapText="1"/>
      <protection locked="0"/>
    </xf>
    <xf numFmtId="0" fontId="7" fillId="0" borderId="1" xfId="50" applyFont="1" applyBorder="1" applyAlignment="1">
      <alignment horizontal="center" vertical="center" wrapText="1"/>
      <protection locked="0"/>
    </xf>
    <xf numFmtId="0" fontId="8" fillId="0" borderId="1" xfId="50" applyFont="1" applyBorder="1" applyAlignment="1">
      <alignment horizontal="center" vertical="center" wrapText="1"/>
      <protection locked="0"/>
    </xf>
    <xf numFmtId="49" fontId="7" fillId="2" borderId="0" xfId="49" applyNumberFormat="1" applyFont="1" applyFill="1" applyAlignment="1">
      <alignment vertical="center"/>
    </xf>
    <xf numFmtId="49" fontId="1" fillId="2" borderId="0" xfId="49" applyNumberFormat="1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"/>
  <sheetViews>
    <sheetView tabSelected="1" view="pageBreakPreview" zoomScale="130" zoomScaleNormal="100" workbookViewId="0">
      <selection activeCell="B10" sqref="B10"/>
    </sheetView>
  </sheetViews>
  <sheetFormatPr defaultColWidth="9" defaultRowHeight="18.75" customHeight="1"/>
  <cols>
    <col min="1" max="1" width="15.0916666666667" style="2" customWidth="1"/>
    <col min="2" max="2" width="8.875" style="3" customWidth="1"/>
    <col min="3" max="3" width="15.375" style="3" customWidth="1"/>
    <col min="4" max="4" width="18.125" style="3" customWidth="1"/>
    <col min="5" max="5" width="17.375" style="3" customWidth="1"/>
    <col min="6" max="8" width="15.375" style="3" customWidth="1"/>
    <col min="9" max="9" width="14.25" style="3" customWidth="1"/>
    <col min="10" max="10" width="15.375" style="3" customWidth="1"/>
    <col min="11" max="11" width="13.75" style="3" customWidth="1"/>
    <col min="12" max="16384" width="9" style="3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4.25" customHeight="1" spans="2:10">
      <c r="B2" s="2"/>
      <c r="C2" s="2"/>
      <c r="D2" s="2"/>
      <c r="E2" s="2"/>
      <c r="F2" s="2"/>
      <c r="H2" s="2"/>
      <c r="I2" s="2"/>
      <c r="J2" s="13"/>
    </row>
    <row r="3" s="1" customFormat="1" ht="14.25" customHeight="1" spans="1:11">
      <c r="A3" s="5"/>
      <c r="B3" s="6"/>
      <c r="C3" s="6"/>
      <c r="D3" s="6"/>
      <c r="E3" s="6"/>
      <c r="F3" s="7"/>
      <c r="H3" s="6"/>
      <c r="I3" s="6"/>
      <c r="J3" s="14"/>
      <c r="K3" s="1" t="s">
        <v>1</v>
      </c>
    </row>
    <row r="4" spans="1:11">
      <c r="A4" s="8" t="s">
        <v>2</v>
      </c>
      <c r="B4" s="8"/>
      <c r="C4" s="9" t="s">
        <v>3</v>
      </c>
      <c r="D4" s="8" t="s">
        <v>4</v>
      </c>
      <c r="E4" s="9" t="s">
        <v>5</v>
      </c>
      <c r="F4" s="9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</row>
    <row r="5" spans="1:1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ht="42" customHeight="1" spans="1:1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ht="15.75" spans="1:11">
      <c r="A7" s="8" t="s">
        <v>12</v>
      </c>
      <c r="B7" s="8"/>
      <c r="C7" s="10">
        <f t="shared" ref="C7:J7" si="0">SUM(C8:C103)</f>
        <v>72442</v>
      </c>
      <c r="D7" s="10">
        <f t="shared" si="0"/>
        <v>144203</v>
      </c>
      <c r="E7" s="10">
        <f t="shared" si="0"/>
        <v>116729</v>
      </c>
      <c r="F7" s="10">
        <f t="shared" si="0"/>
        <v>11440</v>
      </c>
      <c r="G7" s="10">
        <f t="shared" si="0"/>
        <v>29736</v>
      </c>
      <c r="H7" s="10">
        <f t="shared" si="0"/>
        <v>46147</v>
      </c>
      <c r="I7" s="10">
        <f t="shared" si="0"/>
        <v>221608</v>
      </c>
      <c r="J7" s="10">
        <f t="shared" si="0"/>
        <v>156042</v>
      </c>
      <c r="K7" s="10">
        <f t="shared" ref="K7:K31" si="1">SUM(C7:J7)</f>
        <v>798347</v>
      </c>
    </row>
    <row r="8" ht="13.5" spans="1:11">
      <c r="A8" s="11" t="s">
        <v>13</v>
      </c>
      <c r="B8" s="11" t="s">
        <v>14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2</v>
      </c>
      <c r="I8" s="11">
        <v>0</v>
      </c>
      <c r="J8" s="11">
        <v>0</v>
      </c>
      <c r="K8" s="11">
        <f t="shared" si="1"/>
        <v>2</v>
      </c>
    </row>
    <row r="9" ht="25.5" spans="1:11">
      <c r="A9" s="11" t="s">
        <v>15</v>
      </c>
      <c r="B9" s="11" t="s">
        <v>16</v>
      </c>
      <c r="C9" s="11">
        <v>4</v>
      </c>
      <c r="D9" s="11">
        <v>6</v>
      </c>
      <c r="E9" s="11">
        <v>6</v>
      </c>
      <c r="F9" s="11">
        <v>0</v>
      </c>
      <c r="G9" s="11">
        <v>0</v>
      </c>
      <c r="H9" s="11">
        <v>1</v>
      </c>
      <c r="I9" s="11">
        <v>0</v>
      </c>
      <c r="J9" s="11">
        <v>0</v>
      </c>
      <c r="K9" s="11">
        <f t="shared" si="1"/>
        <v>17</v>
      </c>
    </row>
    <row r="10" ht="25.5" spans="1:11">
      <c r="A10" s="11" t="s">
        <v>17</v>
      </c>
      <c r="B10" s="11" t="s">
        <v>18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1</v>
      </c>
      <c r="I10" s="11">
        <v>8</v>
      </c>
      <c r="J10" s="11">
        <v>10</v>
      </c>
      <c r="K10" s="11">
        <f t="shared" si="1"/>
        <v>19</v>
      </c>
    </row>
    <row r="11" ht="13.5" spans="1:11">
      <c r="A11" s="11" t="s">
        <v>19</v>
      </c>
      <c r="B11" s="11" t="s">
        <v>20</v>
      </c>
      <c r="C11" s="11">
        <v>1</v>
      </c>
      <c r="D11" s="11">
        <v>0</v>
      </c>
      <c r="E11" s="11">
        <v>2</v>
      </c>
      <c r="F11" s="11">
        <v>0</v>
      </c>
      <c r="G11" s="11">
        <v>1</v>
      </c>
      <c r="H11" s="11">
        <v>0</v>
      </c>
      <c r="I11" s="11">
        <v>1</v>
      </c>
      <c r="J11" s="11">
        <v>0</v>
      </c>
      <c r="K11" s="11">
        <f t="shared" si="1"/>
        <v>5</v>
      </c>
    </row>
    <row r="12" ht="13.5" spans="1:11">
      <c r="A12" s="11" t="s">
        <v>21</v>
      </c>
      <c r="B12" s="11" t="s">
        <v>22</v>
      </c>
      <c r="C12" s="11">
        <v>80</v>
      </c>
      <c r="D12" s="11">
        <v>194</v>
      </c>
      <c r="E12" s="11">
        <v>105</v>
      </c>
      <c r="F12" s="11">
        <v>20</v>
      </c>
      <c r="G12" s="11">
        <v>41</v>
      </c>
      <c r="H12" s="11">
        <v>103</v>
      </c>
      <c r="I12" s="11">
        <v>61</v>
      </c>
      <c r="J12" s="11">
        <v>107</v>
      </c>
      <c r="K12" s="11">
        <f t="shared" si="1"/>
        <v>711</v>
      </c>
    </row>
    <row r="13" ht="13.5" spans="1:11">
      <c r="A13" s="11" t="s">
        <v>23</v>
      </c>
      <c r="B13" s="11" t="s">
        <v>24</v>
      </c>
      <c r="C13" s="11">
        <v>148</v>
      </c>
      <c r="D13" s="11">
        <v>72</v>
      </c>
      <c r="E13" s="11">
        <v>37</v>
      </c>
      <c r="F13" s="11">
        <v>0</v>
      </c>
      <c r="G13" s="11">
        <v>24</v>
      </c>
      <c r="H13" s="11">
        <v>34</v>
      </c>
      <c r="I13" s="11">
        <v>37</v>
      </c>
      <c r="J13" s="11">
        <v>54</v>
      </c>
      <c r="K13" s="11">
        <f t="shared" si="1"/>
        <v>406</v>
      </c>
    </row>
    <row r="14" ht="13.5" spans="1:11">
      <c r="A14" s="11" t="s">
        <v>25</v>
      </c>
      <c r="B14" s="11" t="s">
        <v>26</v>
      </c>
      <c r="C14" s="11">
        <v>8</v>
      </c>
      <c r="D14" s="11">
        <v>19</v>
      </c>
      <c r="E14" s="11">
        <v>0</v>
      </c>
      <c r="F14" s="11">
        <v>0</v>
      </c>
      <c r="G14" s="11">
        <v>0</v>
      </c>
      <c r="H14" s="11">
        <v>15</v>
      </c>
      <c r="I14" s="11">
        <v>31</v>
      </c>
      <c r="J14" s="11">
        <v>46</v>
      </c>
      <c r="K14" s="11">
        <f t="shared" si="1"/>
        <v>119</v>
      </c>
    </row>
    <row r="15" ht="13.5" spans="1:11">
      <c r="A15" s="11" t="s">
        <v>27</v>
      </c>
      <c r="B15" s="11" t="s">
        <v>28</v>
      </c>
      <c r="C15" s="11">
        <v>57</v>
      </c>
      <c r="D15" s="11">
        <v>107</v>
      </c>
      <c r="E15" s="11">
        <v>150</v>
      </c>
      <c r="F15" s="11">
        <v>14</v>
      </c>
      <c r="G15" s="11">
        <v>8</v>
      </c>
      <c r="H15" s="11">
        <v>71</v>
      </c>
      <c r="I15" s="11">
        <v>67</v>
      </c>
      <c r="J15" s="11">
        <v>60</v>
      </c>
      <c r="K15" s="11">
        <f t="shared" si="1"/>
        <v>534</v>
      </c>
    </row>
    <row r="16" ht="13.5" spans="1:11">
      <c r="A16" s="11" t="s">
        <v>29</v>
      </c>
      <c r="B16" s="11" t="s">
        <v>30</v>
      </c>
      <c r="C16" s="11">
        <v>0</v>
      </c>
      <c r="D16" s="11">
        <v>2</v>
      </c>
      <c r="E16" s="11">
        <v>1</v>
      </c>
      <c r="F16" s="11">
        <v>0</v>
      </c>
      <c r="G16" s="11">
        <v>0</v>
      </c>
      <c r="H16" s="11">
        <v>0</v>
      </c>
      <c r="I16" s="11">
        <v>2</v>
      </c>
      <c r="J16" s="11">
        <v>1</v>
      </c>
      <c r="K16" s="11">
        <f t="shared" si="1"/>
        <v>6</v>
      </c>
    </row>
    <row r="17" ht="13.5" spans="1:11">
      <c r="A17" s="11" t="s">
        <v>31</v>
      </c>
      <c r="B17" s="11" t="s">
        <v>32</v>
      </c>
      <c r="C17" s="11">
        <v>0</v>
      </c>
      <c r="D17" s="11">
        <v>1</v>
      </c>
      <c r="E17" s="11">
        <v>2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f t="shared" si="1"/>
        <v>3</v>
      </c>
    </row>
    <row r="18" ht="13.5" spans="1:11">
      <c r="A18" s="11" t="s">
        <v>33</v>
      </c>
      <c r="B18" s="11" t="s">
        <v>34</v>
      </c>
      <c r="C18" s="11">
        <v>8</v>
      </c>
      <c r="D18" s="11">
        <v>0</v>
      </c>
      <c r="E18" s="11">
        <v>4</v>
      </c>
      <c r="F18" s="11">
        <v>0</v>
      </c>
      <c r="G18" s="11">
        <v>0</v>
      </c>
      <c r="H18" s="11">
        <v>0</v>
      </c>
      <c r="I18" s="11">
        <v>19</v>
      </c>
      <c r="J18" s="11">
        <v>8</v>
      </c>
      <c r="K18" s="11">
        <f t="shared" si="1"/>
        <v>39</v>
      </c>
    </row>
    <row r="19" ht="13.5" spans="1:11">
      <c r="A19" s="11" t="s">
        <v>35</v>
      </c>
      <c r="B19" s="11" t="s">
        <v>36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1</v>
      </c>
      <c r="K19" s="11">
        <f t="shared" si="1"/>
        <v>1</v>
      </c>
    </row>
    <row r="20" ht="13.5" spans="1:11">
      <c r="A20" s="11" t="s">
        <v>37</v>
      </c>
      <c r="B20" s="11" t="s">
        <v>38</v>
      </c>
      <c r="C20" s="11">
        <v>18</v>
      </c>
      <c r="D20" s="11">
        <v>15</v>
      </c>
      <c r="E20" s="11">
        <v>14</v>
      </c>
      <c r="F20" s="11">
        <v>1</v>
      </c>
      <c r="G20" s="11">
        <v>3</v>
      </c>
      <c r="H20" s="11">
        <v>1</v>
      </c>
      <c r="I20" s="11">
        <v>4</v>
      </c>
      <c r="J20" s="11">
        <v>6</v>
      </c>
      <c r="K20" s="11">
        <f t="shared" si="1"/>
        <v>62</v>
      </c>
    </row>
    <row r="21" ht="13.5" spans="1:11">
      <c r="A21" s="11" t="s">
        <v>39</v>
      </c>
      <c r="B21" s="11" t="s">
        <v>40</v>
      </c>
      <c r="C21" s="11">
        <v>1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2</v>
      </c>
      <c r="J21" s="11">
        <v>0</v>
      </c>
      <c r="K21" s="11">
        <f t="shared" si="1"/>
        <v>3</v>
      </c>
    </row>
    <row r="22" ht="13.5" spans="1:11">
      <c r="A22" s="11" t="s">
        <v>41</v>
      </c>
      <c r="B22" s="11" t="s">
        <v>42</v>
      </c>
      <c r="C22" s="11">
        <v>0</v>
      </c>
      <c r="D22" s="11">
        <v>2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f t="shared" si="1"/>
        <v>2</v>
      </c>
    </row>
    <row r="23" ht="13.5" spans="1:11">
      <c r="A23" s="11" t="s">
        <v>43</v>
      </c>
      <c r="B23" s="11" t="s">
        <v>44</v>
      </c>
      <c r="C23" s="11">
        <v>0</v>
      </c>
      <c r="D23" s="11">
        <v>1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1</v>
      </c>
      <c r="K23" s="11">
        <f t="shared" si="1"/>
        <v>2</v>
      </c>
    </row>
    <row r="24" ht="13.5" spans="1:11">
      <c r="A24" s="11" t="s">
        <v>45</v>
      </c>
      <c r="B24" s="11" t="s">
        <v>46</v>
      </c>
      <c r="C24" s="11">
        <v>98</v>
      </c>
      <c r="D24" s="11">
        <v>128</v>
      </c>
      <c r="E24" s="11">
        <v>77</v>
      </c>
      <c r="F24" s="11">
        <v>2</v>
      </c>
      <c r="G24" s="11">
        <v>51</v>
      </c>
      <c r="H24" s="11">
        <v>56</v>
      </c>
      <c r="I24" s="11">
        <v>102</v>
      </c>
      <c r="J24" s="11">
        <v>128</v>
      </c>
      <c r="K24" s="11">
        <f t="shared" si="1"/>
        <v>642</v>
      </c>
    </row>
    <row r="25" ht="38.25" spans="1:11">
      <c r="A25" s="11" t="s">
        <v>47</v>
      </c>
      <c r="B25" s="11" t="s">
        <v>48</v>
      </c>
      <c r="C25" s="11">
        <v>0</v>
      </c>
      <c r="D25" s="11">
        <v>1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f t="shared" si="1"/>
        <v>1</v>
      </c>
    </row>
    <row r="26" ht="13.5" spans="1:11">
      <c r="A26" s="11" t="s">
        <v>49</v>
      </c>
      <c r="B26" s="11" t="s">
        <v>50</v>
      </c>
      <c r="C26" s="11">
        <v>666</v>
      </c>
      <c r="D26" s="11">
        <v>530</v>
      </c>
      <c r="E26" s="11">
        <v>460</v>
      </c>
      <c r="F26" s="11">
        <v>64</v>
      </c>
      <c r="G26" s="11">
        <v>41</v>
      </c>
      <c r="H26" s="11">
        <v>140</v>
      </c>
      <c r="I26" s="11">
        <v>522</v>
      </c>
      <c r="J26" s="11">
        <v>332</v>
      </c>
      <c r="K26" s="11">
        <f t="shared" si="1"/>
        <v>2755</v>
      </c>
    </row>
    <row r="27" ht="13.5" spans="1:11">
      <c r="A27" s="11" t="s">
        <v>51</v>
      </c>
      <c r="B27" s="11" t="s">
        <v>52</v>
      </c>
      <c r="C27" s="11">
        <v>2</v>
      </c>
      <c r="D27" s="11">
        <v>6</v>
      </c>
      <c r="E27" s="11">
        <v>5</v>
      </c>
      <c r="F27" s="11">
        <v>0</v>
      </c>
      <c r="G27" s="11">
        <v>0</v>
      </c>
      <c r="H27" s="11">
        <v>1</v>
      </c>
      <c r="I27" s="11">
        <v>0</v>
      </c>
      <c r="J27" s="11">
        <v>0</v>
      </c>
      <c r="K27" s="11">
        <f t="shared" si="1"/>
        <v>14</v>
      </c>
    </row>
    <row r="28" ht="13.5" spans="1:11">
      <c r="A28" s="11" t="s">
        <v>53</v>
      </c>
      <c r="B28" s="11" t="s">
        <v>54</v>
      </c>
      <c r="C28" s="11">
        <v>60191</v>
      </c>
      <c r="D28" s="11">
        <v>123732</v>
      </c>
      <c r="E28" s="11">
        <v>103878</v>
      </c>
      <c r="F28" s="11">
        <v>10088</v>
      </c>
      <c r="G28" s="11">
        <v>27967</v>
      </c>
      <c r="H28" s="11">
        <v>36644</v>
      </c>
      <c r="I28" s="11">
        <v>201519</v>
      </c>
      <c r="J28" s="11">
        <v>131572</v>
      </c>
      <c r="K28" s="11">
        <f t="shared" si="1"/>
        <v>695591</v>
      </c>
    </row>
    <row r="29" ht="13.5" spans="1:11">
      <c r="A29" s="11" t="s">
        <v>55</v>
      </c>
      <c r="B29" s="11" t="s">
        <v>56</v>
      </c>
      <c r="C29" s="11">
        <v>0</v>
      </c>
      <c r="D29" s="11">
        <v>0</v>
      </c>
      <c r="E29" s="11">
        <v>0</v>
      </c>
      <c r="F29" s="11">
        <v>0</v>
      </c>
      <c r="G29" s="11">
        <v>1</v>
      </c>
      <c r="H29" s="11">
        <v>0</v>
      </c>
      <c r="I29" s="11">
        <v>0</v>
      </c>
      <c r="J29" s="11">
        <v>0</v>
      </c>
      <c r="K29" s="11">
        <f t="shared" si="1"/>
        <v>1</v>
      </c>
    </row>
    <row r="30" ht="13.5" spans="1:11">
      <c r="A30" s="11" t="s">
        <v>57</v>
      </c>
      <c r="B30" s="11" t="s">
        <v>58</v>
      </c>
      <c r="C30" s="11">
        <v>1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f t="shared" si="1"/>
        <v>1</v>
      </c>
    </row>
    <row r="31" ht="13.5" spans="1:11">
      <c r="A31" s="11" t="s">
        <v>59</v>
      </c>
      <c r="B31" s="11" t="s">
        <v>60</v>
      </c>
      <c r="C31" s="11">
        <v>1</v>
      </c>
      <c r="D31" s="11">
        <v>0</v>
      </c>
      <c r="E31" s="11">
        <v>1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f t="shared" si="1"/>
        <v>2</v>
      </c>
    </row>
    <row r="32" ht="13.5" spans="1:11">
      <c r="A32" s="12" t="s">
        <v>61</v>
      </c>
      <c r="B32" s="11" t="s">
        <v>62</v>
      </c>
      <c r="C32" s="11">
        <v>5</v>
      </c>
      <c r="D32" s="11">
        <v>0</v>
      </c>
      <c r="E32" s="11">
        <v>2</v>
      </c>
      <c r="F32" s="11">
        <v>1</v>
      </c>
      <c r="G32" s="11">
        <v>1</v>
      </c>
      <c r="H32" s="11">
        <v>0</v>
      </c>
      <c r="I32" s="11">
        <v>6</v>
      </c>
      <c r="J32" s="11">
        <v>5</v>
      </c>
      <c r="K32" s="11">
        <v>20</v>
      </c>
    </row>
    <row r="33" ht="13.5" spans="1:11">
      <c r="A33" s="11" t="s">
        <v>63</v>
      </c>
      <c r="B33" s="11" t="s">
        <v>64</v>
      </c>
      <c r="C33" s="11">
        <v>4</v>
      </c>
      <c r="D33" s="11">
        <v>3</v>
      </c>
      <c r="E33" s="11">
        <v>2</v>
      </c>
      <c r="F33" s="11">
        <v>7</v>
      </c>
      <c r="G33" s="11">
        <v>1</v>
      </c>
      <c r="H33" s="11">
        <v>6</v>
      </c>
      <c r="I33" s="11">
        <v>4</v>
      </c>
      <c r="J33" s="11">
        <v>15</v>
      </c>
      <c r="K33" s="11">
        <f t="shared" ref="K33:K96" si="2">SUM(C33:J33)</f>
        <v>42</v>
      </c>
    </row>
    <row r="34" ht="13.5" spans="1:11">
      <c r="A34" s="11" t="s">
        <v>65</v>
      </c>
      <c r="B34" s="11" t="s">
        <v>66</v>
      </c>
      <c r="C34" s="11">
        <v>1003</v>
      </c>
      <c r="D34" s="11">
        <v>3219</v>
      </c>
      <c r="E34" s="11">
        <v>1189</v>
      </c>
      <c r="F34" s="11">
        <v>226</v>
      </c>
      <c r="G34" s="11">
        <v>282</v>
      </c>
      <c r="H34" s="11">
        <v>1890</v>
      </c>
      <c r="I34" s="11">
        <v>1535</v>
      </c>
      <c r="J34" s="11">
        <v>1904</v>
      </c>
      <c r="K34" s="11">
        <f t="shared" si="2"/>
        <v>11248</v>
      </c>
    </row>
    <row r="35" ht="13.5" spans="1:11">
      <c r="A35" s="11" t="s">
        <v>67</v>
      </c>
      <c r="B35" s="11" t="s">
        <v>68</v>
      </c>
      <c r="C35" s="11">
        <v>147</v>
      </c>
      <c r="D35" s="11">
        <v>77</v>
      </c>
      <c r="E35" s="11">
        <v>114</v>
      </c>
      <c r="F35" s="11">
        <v>6</v>
      </c>
      <c r="G35" s="11">
        <v>13</v>
      </c>
      <c r="H35" s="11">
        <v>151</v>
      </c>
      <c r="I35" s="11">
        <v>26</v>
      </c>
      <c r="J35" s="11">
        <v>103</v>
      </c>
      <c r="K35" s="11">
        <f t="shared" si="2"/>
        <v>637</v>
      </c>
    </row>
    <row r="36" ht="13.5" spans="1:11">
      <c r="A36" s="11" t="s">
        <v>69</v>
      </c>
      <c r="B36" s="11" t="s">
        <v>70</v>
      </c>
      <c r="C36" s="11">
        <v>0</v>
      </c>
      <c r="D36" s="11">
        <v>3</v>
      </c>
      <c r="E36" s="11">
        <v>0</v>
      </c>
      <c r="F36" s="11">
        <v>0</v>
      </c>
      <c r="G36" s="11">
        <v>0</v>
      </c>
      <c r="H36" s="11">
        <v>0</v>
      </c>
      <c r="I36" s="11">
        <v>1</v>
      </c>
      <c r="J36" s="11">
        <v>0</v>
      </c>
      <c r="K36" s="11">
        <f t="shared" si="2"/>
        <v>4</v>
      </c>
    </row>
    <row r="37" ht="13.5" spans="1:11">
      <c r="A37" s="11" t="s">
        <v>71</v>
      </c>
      <c r="B37" s="11" t="s">
        <v>72</v>
      </c>
      <c r="C37" s="11">
        <v>49</v>
      </c>
      <c r="D37" s="11">
        <v>64</v>
      </c>
      <c r="E37" s="11">
        <v>36</v>
      </c>
      <c r="F37" s="11">
        <v>0</v>
      </c>
      <c r="G37" s="11">
        <v>18</v>
      </c>
      <c r="H37" s="11">
        <v>25</v>
      </c>
      <c r="I37" s="11">
        <v>22</v>
      </c>
      <c r="J37" s="11">
        <v>16</v>
      </c>
      <c r="K37" s="11">
        <f t="shared" si="2"/>
        <v>230</v>
      </c>
    </row>
    <row r="38" ht="13.5" spans="1:11">
      <c r="A38" s="11" t="s">
        <v>73</v>
      </c>
      <c r="B38" s="11" t="s">
        <v>74</v>
      </c>
      <c r="C38" s="11">
        <v>38</v>
      </c>
      <c r="D38" s="11">
        <v>140</v>
      </c>
      <c r="E38" s="11">
        <v>70</v>
      </c>
      <c r="F38" s="11">
        <v>46</v>
      </c>
      <c r="G38" s="11">
        <v>12</v>
      </c>
      <c r="H38" s="11">
        <v>34</v>
      </c>
      <c r="I38" s="11">
        <v>79</v>
      </c>
      <c r="J38" s="11">
        <v>249</v>
      </c>
      <c r="K38" s="11">
        <f t="shared" si="2"/>
        <v>668</v>
      </c>
    </row>
    <row r="39" ht="13.5" spans="1:11">
      <c r="A39" s="11" t="s">
        <v>75</v>
      </c>
      <c r="B39" s="11" t="s">
        <v>76</v>
      </c>
      <c r="C39" s="11">
        <v>505</v>
      </c>
      <c r="D39" s="11">
        <v>875</v>
      </c>
      <c r="E39" s="11">
        <v>425</v>
      </c>
      <c r="F39" s="11">
        <v>29</v>
      </c>
      <c r="G39" s="11">
        <v>47</v>
      </c>
      <c r="H39" s="11">
        <v>549</v>
      </c>
      <c r="I39" s="11">
        <v>435</v>
      </c>
      <c r="J39" s="11">
        <v>483</v>
      </c>
      <c r="K39" s="11">
        <f t="shared" si="2"/>
        <v>3348</v>
      </c>
    </row>
    <row r="40" ht="13.5" spans="1:11">
      <c r="A40" s="11" t="s">
        <v>77</v>
      </c>
      <c r="B40" s="11" t="s">
        <v>78</v>
      </c>
      <c r="C40" s="11">
        <v>311</v>
      </c>
      <c r="D40" s="11">
        <v>270</v>
      </c>
      <c r="E40" s="11">
        <v>250</v>
      </c>
      <c r="F40" s="11">
        <v>14</v>
      </c>
      <c r="G40" s="11">
        <v>38</v>
      </c>
      <c r="H40" s="11">
        <v>174</v>
      </c>
      <c r="I40" s="11">
        <v>353</v>
      </c>
      <c r="J40" s="11">
        <v>245</v>
      </c>
      <c r="K40" s="11">
        <f t="shared" si="2"/>
        <v>1655</v>
      </c>
    </row>
    <row r="41" ht="13.5" spans="1:11">
      <c r="A41" s="11" t="s">
        <v>79</v>
      </c>
      <c r="B41" s="11" t="s">
        <v>80</v>
      </c>
      <c r="C41" s="11">
        <v>1</v>
      </c>
      <c r="D41" s="11">
        <v>1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f t="shared" si="2"/>
        <v>2</v>
      </c>
    </row>
    <row r="42" ht="13.5" spans="1:11">
      <c r="A42" s="11" t="s">
        <v>81</v>
      </c>
      <c r="B42" s="11" t="s">
        <v>82</v>
      </c>
      <c r="C42" s="11">
        <v>1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</v>
      </c>
      <c r="K42" s="11">
        <f t="shared" si="2"/>
        <v>2</v>
      </c>
    </row>
    <row r="43" ht="13.5" spans="1:11">
      <c r="A43" s="11" t="s">
        <v>83</v>
      </c>
      <c r="B43" s="11" t="s">
        <v>84</v>
      </c>
      <c r="C43" s="11">
        <v>3</v>
      </c>
      <c r="D43" s="11">
        <v>16</v>
      </c>
      <c r="E43" s="11">
        <v>1</v>
      </c>
      <c r="F43" s="11">
        <v>0</v>
      </c>
      <c r="G43" s="11">
        <v>0</v>
      </c>
      <c r="H43" s="11">
        <v>2</v>
      </c>
      <c r="I43" s="11">
        <v>1</v>
      </c>
      <c r="J43" s="11">
        <v>0</v>
      </c>
      <c r="K43" s="11">
        <f t="shared" si="2"/>
        <v>23</v>
      </c>
    </row>
    <row r="44" ht="13.5" spans="1:11">
      <c r="A44" s="11" t="s">
        <v>85</v>
      </c>
      <c r="B44" s="11" t="s">
        <v>86</v>
      </c>
      <c r="C44" s="11">
        <v>0</v>
      </c>
      <c r="D44" s="11">
        <v>1</v>
      </c>
      <c r="E44" s="11">
        <v>1</v>
      </c>
      <c r="F44" s="11">
        <v>1</v>
      </c>
      <c r="G44" s="11">
        <v>0</v>
      </c>
      <c r="H44" s="11">
        <v>0</v>
      </c>
      <c r="I44" s="11">
        <v>1</v>
      </c>
      <c r="J44" s="11">
        <v>0</v>
      </c>
      <c r="K44" s="11">
        <f t="shared" si="2"/>
        <v>4</v>
      </c>
    </row>
    <row r="45" ht="13.5" spans="1:11">
      <c r="A45" s="11" t="s">
        <v>87</v>
      </c>
      <c r="B45" s="11" t="s">
        <v>88</v>
      </c>
      <c r="C45" s="11">
        <v>1</v>
      </c>
      <c r="D45" s="11">
        <v>1</v>
      </c>
      <c r="E45" s="11">
        <v>6</v>
      </c>
      <c r="F45" s="11">
        <v>0</v>
      </c>
      <c r="G45" s="11">
        <v>1</v>
      </c>
      <c r="H45" s="11">
        <v>1</v>
      </c>
      <c r="I45" s="11">
        <v>6</v>
      </c>
      <c r="J45" s="11">
        <v>2</v>
      </c>
      <c r="K45" s="11">
        <f t="shared" si="2"/>
        <v>18</v>
      </c>
    </row>
    <row r="46" ht="13.5" spans="1:11">
      <c r="A46" s="11" t="s">
        <v>89</v>
      </c>
      <c r="B46" s="11" t="s">
        <v>90</v>
      </c>
      <c r="C46" s="11">
        <v>2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f t="shared" si="2"/>
        <v>2</v>
      </c>
    </row>
    <row r="47" ht="13.5" spans="1:11">
      <c r="A47" s="11" t="s">
        <v>91</v>
      </c>
      <c r="B47" s="11" t="s">
        <v>92</v>
      </c>
      <c r="C47" s="11">
        <v>65</v>
      </c>
      <c r="D47" s="11">
        <v>28</v>
      </c>
      <c r="E47" s="11">
        <v>16</v>
      </c>
      <c r="F47" s="11">
        <v>0</v>
      </c>
      <c r="G47" s="11">
        <v>2</v>
      </c>
      <c r="H47" s="11">
        <v>46</v>
      </c>
      <c r="I47" s="11">
        <v>88</v>
      </c>
      <c r="J47" s="11">
        <v>111</v>
      </c>
      <c r="K47" s="11">
        <f t="shared" si="2"/>
        <v>356</v>
      </c>
    </row>
    <row r="48" ht="13.5" spans="1:11">
      <c r="A48" s="11" t="s">
        <v>93</v>
      </c>
      <c r="B48" s="11" t="s">
        <v>94</v>
      </c>
      <c r="C48" s="11">
        <v>245</v>
      </c>
      <c r="D48" s="11">
        <v>74</v>
      </c>
      <c r="E48" s="11">
        <v>39</v>
      </c>
      <c r="F48" s="11">
        <v>2</v>
      </c>
      <c r="G48" s="11">
        <v>4</v>
      </c>
      <c r="H48" s="11">
        <v>17</v>
      </c>
      <c r="I48" s="11">
        <v>116</v>
      </c>
      <c r="J48" s="11">
        <v>67</v>
      </c>
      <c r="K48" s="11">
        <f t="shared" si="2"/>
        <v>564</v>
      </c>
    </row>
    <row r="49" ht="13.5" spans="1:11">
      <c r="A49" s="11" t="s">
        <v>95</v>
      </c>
      <c r="B49" s="11" t="s">
        <v>96</v>
      </c>
      <c r="C49" s="11">
        <v>0</v>
      </c>
      <c r="D49" s="11">
        <v>0</v>
      </c>
      <c r="E49" s="11">
        <v>1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f t="shared" si="2"/>
        <v>1</v>
      </c>
    </row>
    <row r="50" ht="13.5" spans="1:11">
      <c r="A50" s="11" t="s">
        <v>97</v>
      </c>
      <c r="B50" s="11" t="s">
        <v>98</v>
      </c>
      <c r="C50" s="11">
        <v>26</v>
      </c>
      <c r="D50" s="11">
        <v>38</v>
      </c>
      <c r="E50" s="11">
        <v>39</v>
      </c>
      <c r="F50" s="11">
        <v>8</v>
      </c>
      <c r="G50" s="11">
        <v>1</v>
      </c>
      <c r="H50" s="11">
        <v>23</v>
      </c>
      <c r="I50" s="11">
        <v>26</v>
      </c>
      <c r="J50" s="11">
        <v>18</v>
      </c>
      <c r="K50" s="11">
        <f t="shared" si="2"/>
        <v>179</v>
      </c>
    </row>
    <row r="51" ht="13.5" spans="1:11">
      <c r="A51" s="11" t="s">
        <v>99</v>
      </c>
      <c r="B51" s="11" t="s">
        <v>100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</v>
      </c>
      <c r="K51" s="11">
        <f t="shared" si="2"/>
        <v>1</v>
      </c>
    </row>
    <row r="52" ht="13.5" spans="1:11">
      <c r="A52" s="11" t="s">
        <v>101</v>
      </c>
      <c r="B52" s="11" t="s">
        <v>102</v>
      </c>
      <c r="C52" s="11">
        <v>6</v>
      </c>
      <c r="D52" s="11">
        <v>1</v>
      </c>
      <c r="E52" s="11">
        <v>1</v>
      </c>
      <c r="F52" s="11">
        <v>0</v>
      </c>
      <c r="G52" s="11">
        <v>0</v>
      </c>
      <c r="H52" s="11">
        <v>0</v>
      </c>
      <c r="I52" s="11">
        <v>1</v>
      </c>
      <c r="J52" s="11">
        <v>1</v>
      </c>
      <c r="K52" s="11">
        <f t="shared" si="2"/>
        <v>10</v>
      </c>
    </row>
    <row r="53" ht="13.5" spans="1:11">
      <c r="A53" s="11" t="s">
        <v>103</v>
      </c>
      <c r="B53" s="11" t="s">
        <v>104</v>
      </c>
      <c r="C53" s="11">
        <v>234</v>
      </c>
      <c r="D53" s="11">
        <v>436</v>
      </c>
      <c r="E53" s="11">
        <v>145</v>
      </c>
      <c r="F53" s="11">
        <v>37</v>
      </c>
      <c r="G53" s="11">
        <v>53</v>
      </c>
      <c r="H53" s="11">
        <v>179</v>
      </c>
      <c r="I53" s="11">
        <v>124</v>
      </c>
      <c r="J53" s="11">
        <v>125</v>
      </c>
      <c r="K53" s="11">
        <f t="shared" si="2"/>
        <v>1333</v>
      </c>
    </row>
    <row r="54" ht="13.5" spans="1:11">
      <c r="A54" s="11" t="s">
        <v>105</v>
      </c>
      <c r="B54" s="11" t="s">
        <v>106</v>
      </c>
      <c r="C54" s="11">
        <v>2443</v>
      </c>
      <c r="D54" s="11">
        <v>7523</v>
      </c>
      <c r="E54" s="11">
        <v>4565</v>
      </c>
      <c r="F54" s="11">
        <v>460</v>
      </c>
      <c r="G54" s="11">
        <v>477</v>
      </c>
      <c r="H54" s="11">
        <v>3138</v>
      </c>
      <c r="I54" s="11">
        <v>6377</v>
      </c>
      <c r="J54" s="11">
        <v>8318</v>
      </c>
      <c r="K54" s="11">
        <f t="shared" si="2"/>
        <v>33301</v>
      </c>
    </row>
    <row r="55" ht="13.5" spans="1:11">
      <c r="A55" s="11" t="s">
        <v>107</v>
      </c>
      <c r="B55" s="11" t="s">
        <v>108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2</v>
      </c>
      <c r="I55" s="11">
        <v>0</v>
      </c>
      <c r="J55" s="11">
        <v>0</v>
      </c>
      <c r="K55" s="11">
        <f t="shared" si="2"/>
        <v>2</v>
      </c>
    </row>
    <row r="56" ht="13.5" spans="1:11">
      <c r="A56" s="11" t="s">
        <v>109</v>
      </c>
      <c r="B56" s="11" t="s">
        <v>110</v>
      </c>
      <c r="C56" s="11">
        <v>808</v>
      </c>
      <c r="D56" s="11">
        <v>1136</v>
      </c>
      <c r="E56" s="11">
        <v>1401</v>
      </c>
      <c r="F56" s="11">
        <v>142</v>
      </c>
      <c r="G56" s="11">
        <v>87</v>
      </c>
      <c r="H56" s="11">
        <v>752</v>
      </c>
      <c r="I56" s="11">
        <v>2548</v>
      </c>
      <c r="J56" s="11">
        <v>3590</v>
      </c>
      <c r="K56" s="11">
        <f t="shared" si="2"/>
        <v>10464</v>
      </c>
    </row>
    <row r="57" ht="13.5" spans="1:11">
      <c r="A57" s="11" t="s">
        <v>111</v>
      </c>
      <c r="B57" s="11" t="s">
        <v>112</v>
      </c>
      <c r="C57" s="11">
        <v>12</v>
      </c>
      <c r="D57" s="11">
        <v>15</v>
      </c>
      <c r="E57" s="11">
        <v>13</v>
      </c>
      <c r="F57" s="11">
        <v>2</v>
      </c>
      <c r="G57" s="11">
        <v>2</v>
      </c>
      <c r="H57" s="11">
        <v>3</v>
      </c>
      <c r="I57" s="11">
        <v>1082</v>
      </c>
      <c r="J57" s="11">
        <v>693</v>
      </c>
      <c r="K57" s="11">
        <f t="shared" si="2"/>
        <v>1822</v>
      </c>
    </row>
    <row r="58" ht="13.5" spans="1:11">
      <c r="A58" s="11" t="s">
        <v>113</v>
      </c>
      <c r="B58" s="11" t="s">
        <v>114</v>
      </c>
      <c r="C58" s="11">
        <v>0</v>
      </c>
      <c r="D58" s="11">
        <v>0</v>
      </c>
      <c r="E58" s="11">
        <v>1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f t="shared" si="2"/>
        <v>1</v>
      </c>
    </row>
    <row r="59" ht="38.25" spans="1:11">
      <c r="A59" s="11" t="s">
        <v>115</v>
      </c>
      <c r="B59" s="11" t="s">
        <v>116</v>
      </c>
      <c r="C59" s="11">
        <v>0</v>
      </c>
      <c r="D59" s="11">
        <v>0</v>
      </c>
      <c r="E59" s="11">
        <v>0</v>
      </c>
      <c r="F59" s="11">
        <v>0</v>
      </c>
      <c r="G59" s="11">
        <v>1</v>
      </c>
      <c r="H59" s="11">
        <v>0</v>
      </c>
      <c r="I59" s="11">
        <v>0</v>
      </c>
      <c r="J59" s="11">
        <v>0</v>
      </c>
      <c r="K59" s="11">
        <f t="shared" si="2"/>
        <v>1</v>
      </c>
    </row>
    <row r="60" ht="13.5" spans="1:11">
      <c r="A60" s="11" t="s">
        <v>117</v>
      </c>
      <c r="B60" s="11" t="s">
        <v>118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1</v>
      </c>
      <c r="J60" s="11">
        <v>0</v>
      </c>
      <c r="K60" s="11">
        <f t="shared" si="2"/>
        <v>1</v>
      </c>
    </row>
    <row r="61" ht="13.5" spans="1:11">
      <c r="A61" s="11" t="s">
        <v>119</v>
      </c>
      <c r="B61" s="11" t="s">
        <v>120</v>
      </c>
      <c r="C61" s="11">
        <v>17</v>
      </c>
      <c r="D61" s="11">
        <v>83</v>
      </c>
      <c r="E61" s="11">
        <v>12</v>
      </c>
      <c r="F61" s="11">
        <v>0</v>
      </c>
      <c r="G61" s="11">
        <v>1</v>
      </c>
      <c r="H61" s="11">
        <v>10</v>
      </c>
      <c r="I61" s="11">
        <v>3</v>
      </c>
      <c r="J61" s="11">
        <v>12</v>
      </c>
      <c r="K61" s="11">
        <f t="shared" si="2"/>
        <v>138</v>
      </c>
    </row>
    <row r="62" ht="13.5" spans="1:11">
      <c r="A62" s="11" t="s">
        <v>121</v>
      </c>
      <c r="B62" s="11" t="s">
        <v>122</v>
      </c>
      <c r="C62" s="11">
        <v>0</v>
      </c>
      <c r="D62" s="11">
        <v>1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f t="shared" si="2"/>
        <v>1</v>
      </c>
    </row>
    <row r="63" ht="13.5" spans="1:11">
      <c r="A63" s="11" t="s">
        <v>123</v>
      </c>
      <c r="B63" s="11" t="s">
        <v>124</v>
      </c>
      <c r="C63" s="11">
        <v>3</v>
      </c>
      <c r="D63" s="11">
        <v>1</v>
      </c>
      <c r="E63" s="11">
        <v>3</v>
      </c>
      <c r="F63" s="11">
        <v>0</v>
      </c>
      <c r="G63" s="11">
        <v>0</v>
      </c>
      <c r="H63" s="11">
        <v>1</v>
      </c>
      <c r="I63" s="11">
        <v>0</v>
      </c>
      <c r="J63" s="11">
        <v>0</v>
      </c>
      <c r="K63" s="11">
        <f t="shared" si="2"/>
        <v>8</v>
      </c>
    </row>
    <row r="64" ht="13.5" spans="1:11">
      <c r="A64" s="11" t="s">
        <v>125</v>
      </c>
      <c r="B64" s="11" t="s">
        <v>126</v>
      </c>
      <c r="C64" s="11">
        <v>22</v>
      </c>
      <c r="D64" s="11">
        <v>40</v>
      </c>
      <c r="E64" s="11">
        <v>40</v>
      </c>
      <c r="F64" s="11">
        <v>3</v>
      </c>
      <c r="G64" s="11">
        <v>3</v>
      </c>
      <c r="H64" s="11">
        <v>11</v>
      </c>
      <c r="I64" s="11">
        <v>23</v>
      </c>
      <c r="J64" s="11">
        <v>11</v>
      </c>
      <c r="K64" s="11">
        <f t="shared" si="2"/>
        <v>153</v>
      </c>
    </row>
    <row r="65" ht="13.5" spans="1:11">
      <c r="A65" s="11" t="s">
        <v>127</v>
      </c>
      <c r="B65" s="11" t="s">
        <v>128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1</v>
      </c>
      <c r="J65" s="11">
        <v>0</v>
      </c>
      <c r="K65" s="11">
        <f t="shared" si="2"/>
        <v>1</v>
      </c>
    </row>
    <row r="66" ht="13.5" spans="1:11">
      <c r="A66" s="11" t="s">
        <v>129</v>
      </c>
      <c r="B66" s="11" t="s">
        <v>130</v>
      </c>
      <c r="C66" s="11">
        <v>2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f t="shared" si="2"/>
        <v>2</v>
      </c>
    </row>
    <row r="67" ht="13.5" spans="1:11">
      <c r="A67" s="11" t="s">
        <v>131</v>
      </c>
      <c r="B67" s="11" t="s">
        <v>132</v>
      </c>
      <c r="C67" s="11">
        <v>2</v>
      </c>
      <c r="D67" s="11">
        <v>0</v>
      </c>
      <c r="E67" s="11">
        <v>1</v>
      </c>
      <c r="F67" s="11">
        <v>0</v>
      </c>
      <c r="G67" s="11">
        <v>0</v>
      </c>
      <c r="H67" s="11">
        <v>0</v>
      </c>
      <c r="I67" s="11">
        <v>1</v>
      </c>
      <c r="J67" s="11">
        <v>0</v>
      </c>
      <c r="K67" s="11">
        <f t="shared" si="2"/>
        <v>4</v>
      </c>
    </row>
    <row r="68" ht="13.5" spans="1:11">
      <c r="A68" s="11" t="s">
        <v>133</v>
      </c>
      <c r="B68" s="11" t="s">
        <v>134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2</v>
      </c>
      <c r="K68" s="11">
        <f t="shared" si="2"/>
        <v>2</v>
      </c>
    </row>
    <row r="69" ht="13.5" spans="1:11">
      <c r="A69" s="11" t="s">
        <v>135</v>
      </c>
      <c r="B69" s="11" t="s">
        <v>136</v>
      </c>
      <c r="C69" s="11">
        <v>1</v>
      </c>
      <c r="D69" s="11">
        <v>0</v>
      </c>
      <c r="E69" s="11">
        <v>1</v>
      </c>
      <c r="F69" s="11">
        <v>0</v>
      </c>
      <c r="G69" s="11">
        <v>0</v>
      </c>
      <c r="H69" s="11">
        <v>0</v>
      </c>
      <c r="I69" s="11">
        <v>0</v>
      </c>
      <c r="J69" s="11">
        <v>1</v>
      </c>
      <c r="K69" s="11">
        <f t="shared" si="2"/>
        <v>3</v>
      </c>
    </row>
    <row r="70" ht="13.5" spans="1:11">
      <c r="A70" s="11" t="s">
        <v>137</v>
      </c>
      <c r="B70" s="11" t="s">
        <v>138</v>
      </c>
      <c r="C70" s="11">
        <v>6</v>
      </c>
      <c r="D70" s="11">
        <v>4</v>
      </c>
      <c r="E70" s="11">
        <v>1</v>
      </c>
      <c r="F70" s="11">
        <v>0</v>
      </c>
      <c r="G70" s="11">
        <v>0</v>
      </c>
      <c r="H70" s="11">
        <v>0</v>
      </c>
      <c r="I70" s="11">
        <v>2</v>
      </c>
      <c r="J70" s="11">
        <v>1</v>
      </c>
      <c r="K70" s="11">
        <f t="shared" si="2"/>
        <v>14</v>
      </c>
    </row>
    <row r="71" ht="13.5" spans="1:11">
      <c r="A71" s="11" t="s">
        <v>139</v>
      </c>
      <c r="B71" s="11" t="s">
        <v>140</v>
      </c>
      <c r="C71" s="11">
        <v>1</v>
      </c>
      <c r="D71" s="11">
        <v>0</v>
      </c>
      <c r="E71" s="11">
        <v>1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f t="shared" si="2"/>
        <v>2</v>
      </c>
    </row>
    <row r="72" ht="13.5" spans="1:11">
      <c r="A72" s="11" t="s">
        <v>141</v>
      </c>
      <c r="B72" s="11" t="s">
        <v>142</v>
      </c>
      <c r="C72" s="11">
        <v>6</v>
      </c>
      <c r="D72" s="11">
        <v>7</v>
      </c>
      <c r="E72" s="11">
        <v>10</v>
      </c>
      <c r="F72" s="11">
        <v>0</v>
      </c>
      <c r="G72" s="11">
        <v>1</v>
      </c>
      <c r="H72" s="11">
        <v>0</v>
      </c>
      <c r="I72" s="11">
        <v>2</v>
      </c>
      <c r="J72" s="11">
        <v>0</v>
      </c>
      <c r="K72" s="11">
        <f t="shared" si="2"/>
        <v>26</v>
      </c>
    </row>
    <row r="73" ht="13.5" spans="1:11">
      <c r="A73" s="11" t="s">
        <v>143</v>
      </c>
      <c r="B73" s="11" t="s">
        <v>144</v>
      </c>
      <c r="C73" s="11">
        <v>7</v>
      </c>
      <c r="D73" s="11">
        <v>4</v>
      </c>
      <c r="E73" s="11">
        <v>9</v>
      </c>
      <c r="F73" s="11">
        <v>0</v>
      </c>
      <c r="G73" s="11">
        <v>1</v>
      </c>
      <c r="H73" s="11">
        <v>2</v>
      </c>
      <c r="I73" s="11">
        <v>2</v>
      </c>
      <c r="J73" s="11">
        <v>1</v>
      </c>
      <c r="K73" s="11">
        <f t="shared" si="2"/>
        <v>26</v>
      </c>
    </row>
    <row r="74" ht="13.5" spans="1:11">
      <c r="A74" s="11" t="s">
        <v>145</v>
      </c>
      <c r="B74" s="11" t="s">
        <v>146</v>
      </c>
      <c r="C74" s="11">
        <v>0</v>
      </c>
      <c r="D74" s="11">
        <v>1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f t="shared" si="2"/>
        <v>1</v>
      </c>
    </row>
    <row r="75" ht="13.5" spans="1:11">
      <c r="A75" s="11" t="s">
        <v>147</v>
      </c>
      <c r="B75" s="11" t="s">
        <v>148</v>
      </c>
      <c r="C75" s="11">
        <v>551</v>
      </c>
      <c r="D75" s="11">
        <v>235</v>
      </c>
      <c r="E75" s="11">
        <v>358</v>
      </c>
      <c r="F75" s="11">
        <v>30</v>
      </c>
      <c r="G75" s="11">
        <v>33</v>
      </c>
      <c r="H75" s="11">
        <v>97</v>
      </c>
      <c r="I75" s="11">
        <v>436</v>
      </c>
      <c r="J75" s="11">
        <v>357</v>
      </c>
      <c r="K75" s="11">
        <f t="shared" si="2"/>
        <v>2097</v>
      </c>
    </row>
    <row r="76" ht="13.5" spans="1:11">
      <c r="A76" s="11" t="s">
        <v>149</v>
      </c>
      <c r="B76" s="11" t="s">
        <v>150</v>
      </c>
      <c r="C76" s="11">
        <v>37</v>
      </c>
      <c r="D76" s="11">
        <v>73</v>
      </c>
      <c r="E76" s="11">
        <v>34</v>
      </c>
      <c r="F76" s="11">
        <v>1</v>
      </c>
      <c r="G76" s="11">
        <v>19</v>
      </c>
      <c r="H76" s="11">
        <v>17</v>
      </c>
      <c r="I76" s="11">
        <v>37</v>
      </c>
      <c r="J76" s="11">
        <v>22</v>
      </c>
      <c r="K76" s="11">
        <f t="shared" si="2"/>
        <v>240</v>
      </c>
    </row>
    <row r="77" ht="13.5" spans="1:11">
      <c r="A77" s="11" t="s">
        <v>151</v>
      </c>
      <c r="B77" s="11" t="s">
        <v>152</v>
      </c>
      <c r="C77" s="11">
        <v>63</v>
      </c>
      <c r="D77" s="11">
        <v>12</v>
      </c>
      <c r="E77" s="11">
        <v>5</v>
      </c>
      <c r="F77" s="11">
        <v>1</v>
      </c>
      <c r="G77" s="11">
        <v>5</v>
      </c>
      <c r="H77" s="11">
        <v>7</v>
      </c>
      <c r="I77" s="11">
        <v>7</v>
      </c>
      <c r="J77" s="11">
        <v>11</v>
      </c>
      <c r="K77" s="11">
        <f t="shared" si="2"/>
        <v>111</v>
      </c>
    </row>
    <row r="78" ht="13.5" spans="1:11">
      <c r="A78" s="11" t="s">
        <v>153</v>
      </c>
      <c r="B78" s="11" t="s">
        <v>154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1</v>
      </c>
      <c r="J78" s="11">
        <v>0</v>
      </c>
      <c r="K78" s="11">
        <f t="shared" si="2"/>
        <v>1</v>
      </c>
    </row>
    <row r="79" ht="13.5" spans="1:11">
      <c r="A79" s="11" t="s">
        <v>155</v>
      </c>
      <c r="B79" s="11" t="s">
        <v>156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1</v>
      </c>
      <c r="I79" s="11">
        <v>0</v>
      </c>
      <c r="J79" s="11">
        <v>0</v>
      </c>
      <c r="K79" s="11">
        <f t="shared" si="2"/>
        <v>1</v>
      </c>
    </row>
    <row r="80" ht="13.5" spans="1:11">
      <c r="A80" s="11" t="s">
        <v>157</v>
      </c>
      <c r="B80" s="11" t="s">
        <v>158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4</v>
      </c>
      <c r="K80" s="11">
        <f t="shared" si="2"/>
        <v>4</v>
      </c>
    </row>
    <row r="81" ht="13.5" spans="1:11">
      <c r="A81" s="12" t="s">
        <v>159</v>
      </c>
      <c r="B81" s="11" t="s">
        <v>160</v>
      </c>
      <c r="C81" s="11">
        <v>12</v>
      </c>
      <c r="D81" s="11">
        <v>12</v>
      </c>
      <c r="E81" s="11">
        <v>6</v>
      </c>
      <c r="F81" s="11">
        <v>0</v>
      </c>
      <c r="G81" s="11">
        <v>2</v>
      </c>
      <c r="H81" s="11">
        <v>9</v>
      </c>
      <c r="I81" s="11">
        <v>4</v>
      </c>
      <c r="J81" s="11">
        <v>3</v>
      </c>
      <c r="K81" s="11">
        <f t="shared" si="2"/>
        <v>48</v>
      </c>
    </row>
    <row r="82" ht="13.5" spans="1:11">
      <c r="A82" s="11" t="s">
        <v>161</v>
      </c>
      <c r="B82" s="11" t="s">
        <v>162</v>
      </c>
      <c r="C82" s="11">
        <v>17</v>
      </c>
      <c r="D82" s="11">
        <v>3</v>
      </c>
      <c r="E82" s="11">
        <v>11</v>
      </c>
      <c r="F82" s="11">
        <v>0</v>
      </c>
      <c r="G82" s="11">
        <v>0</v>
      </c>
      <c r="H82" s="11">
        <v>1</v>
      </c>
      <c r="I82" s="11">
        <v>5</v>
      </c>
      <c r="J82" s="11">
        <v>5</v>
      </c>
      <c r="K82" s="11">
        <f t="shared" si="2"/>
        <v>42</v>
      </c>
    </row>
    <row r="83" ht="13.5" spans="1:11">
      <c r="A83" s="11" t="s">
        <v>163</v>
      </c>
      <c r="B83" s="11" t="s">
        <v>164</v>
      </c>
      <c r="C83" s="11">
        <v>1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f t="shared" si="2"/>
        <v>1</v>
      </c>
    </row>
    <row r="84" ht="13.5" spans="1:11">
      <c r="A84" s="11" t="s">
        <v>165</v>
      </c>
      <c r="B84" s="11" t="s">
        <v>166</v>
      </c>
      <c r="C84" s="11">
        <v>0</v>
      </c>
      <c r="D84" s="11">
        <v>2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1</v>
      </c>
      <c r="K84" s="11">
        <f t="shared" si="2"/>
        <v>3</v>
      </c>
    </row>
    <row r="85" ht="13.5" spans="1:11">
      <c r="A85" s="11" t="s">
        <v>167</v>
      </c>
      <c r="B85" s="11" t="s">
        <v>168</v>
      </c>
      <c r="C85" s="11">
        <v>3</v>
      </c>
      <c r="D85" s="11">
        <v>1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f t="shared" si="2"/>
        <v>4</v>
      </c>
    </row>
    <row r="86" ht="25.5" spans="1:11">
      <c r="A86" s="11" t="s">
        <v>169</v>
      </c>
      <c r="B86" s="11" t="s">
        <v>170</v>
      </c>
      <c r="C86" s="11">
        <v>9</v>
      </c>
      <c r="D86" s="11">
        <v>18</v>
      </c>
      <c r="E86" s="11">
        <v>26</v>
      </c>
      <c r="F86" s="11">
        <v>0</v>
      </c>
      <c r="G86" s="11">
        <v>6</v>
      </c>
      <c r="H86" s="11">
        <v>15</v>
      </c>
      <c r="I86" s="11">
        <v>22</v>
      </c>
      <c r="J86" s="11">
        <v>19</v>
      </c>
      <c r="K86" s="11">
        <f t="shared" si="2"/>
        <v>115</v>
      </c>
    </row>
    <row r="87" ht="13.5" spans="1:11">
      <c r="A87" s="11" t="s">
        <v>171</v>
      </c>
      <c r="B87" s="11" t="s">
        <v>172</v>
      </c>
      <c r="C87" s="11">
        <v>0</v>
      </c>
      <c r="D87" s="11">
        <v>19</v>
      </c>
      <c r="E87" s="11">
        <v>34</v>
      </c>
      <c r="F87" s="11">
        <v>1</v>
      </c>
      <c r="G87" s="11">
        <v>25</v>
      </c>
      <c r="H87" s="11">
        <v>12</v>
      </c>
      <c r="I87" s="11">
        <v>23</v>
      </c>
      <c r="J87" s="11">
        <v>7</v>
      </c>
      <c r="K87" s="11">
        <f t="shared" si="2"/>
        <v>121</v>
      </c>
    </row>
    <row r="88" ht="13.5" spans="1:11">
      <c r="A88" s="11" t="s">
        <v>173</v>
      </c>
      <c r="B88" s="11" t="s">
        <v>174</v>
      </c>
      <c r="C88" s="11">
        <v>1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1</v>
      </c>
      <c r="K88" s="11">
        <f t="shared" si="2"/>
        <v>2</v>
      </c>
    </row>
    <row r="89" ht="13.5" spans="1:11">
      <c r="A89" s="11" t="s">
        <v>175</v>
      </c>
      <c r="B89" s="11" t="s">
        <v>176</v>
      </c>
      <c r="C89" s="11">
        <v>205</v>
      </c>
      <c r="D89" s="11">
        <v>405</v>
      </c>
      <c r="E89" s="11">
        <v>99</v>
      </c>
      <c r="F89" s="11">
        <v>39</v>
      </c>
      <c r="G89" s="11">
        <v>65</v>
      </c>
      <c r="H89" s="11">
        <v>227</v>
      </c>
      <c r="I89" s="11">
        <v>169</v>
      </c>
      <c r="J89" s="11">
        <v>734</v>
      </c>
      <c r="K89" s="11">
        <f t="shared" si="2"/>
        <v>1943</v>
      </c>
    </row>
    <row r="90" ht="13.5" spans="1:11">
      <c r="A90" s="11" t="s">
        <v>177</v>
      </c>
      <c r="B90" s="11" t="s">
        <v>178</v>
      </c>
      <c r="C90" s="11">
        <v>62</v>
      </c>
      <c r="D90" s="11">
        <v>45</v>
      </c>
      <c r="E90" s="11">
        <v>49</v>
      </c>
      <c r="F90" s="11">
        <v>2</v>
      </c>
      <c r="G90" s="11">
        <v>11</v>
      </c>
      <c r="H90" s="11">
        <v>17</v>
      </c>
      <c r="I90" s="11">
        <v>148</v>
      </c>
      <c r="J90" s="11">
        <v>297</v>
      </c>
      <c r="K90" s="11">
        <f t="shared" si="2"/>
        <v>631</v>
      </c>
    </row>
    <row r="91" ht="13.5" spans="1:11">
      <c r="A91" s="11" t="s">
        <v>179</v>
      </c>
      <c r="B91" s="11" t="s">
        <v>180</v>
      </c>
      <c r="C91" s="11">
        <v>5</v>
      </c>
      <c r="D91" s="11">
        <v>3</v>
      </c>
      <c r="E91" s="11">
        <v>0</v>
      </c>
      <c r="F91" s="11">
        <v>1</v>
      </c>
      <c r="G91" s="11">
        <v>1</v>
      </c>
      <c r="H91" s="11">
        <v>3</v>
      </c>
      <c r="I91" s="11">
        <v>1</v>
      </c>
      <c r="J91" s="11">
        <v>4</v>
      </c>
      <c r="K91" s="11">
        <f t="shared" si="2"/>
        <v>18</v>
      </c>
    </row>
    <row r="92" ht="13.5" spans="1:11">
      <c r="A92" s="11" t="s">
        <v>181</v>
      </c>
      <c r="B92" s="11" t="s">
        <v>182</v>
      </c>
      <c r="C92" s="11">
        <v>0</v>
      </c>
      <c r="D92" s="11">
        <v>3</v>
      </c>
      <c r="E92" s="11">
        <v>1</v>
      </c>
      <c r="F92" s="11">
        <v>1</v>
      </c>
      <c r="G92" s="11">
        <v>1</v>
      </c>
      <c r="H92" s="11">
        <v>1</v>
      </c>
      <c r="I92" s="11">
        <v>1</v>
      </c>
      <c r="J92" s="11">
        <v>0</v>
      </c>
      <c r="K92" s="11">
        <f t="shared" si="2"/>
        <v>8</v>
      </c>
    </row>
    <row r="93" ht="13.5" spans="1:11">
      <c r="A93" s="11" t="s">
        <v>183</v>
      </c>
      <c r="B93" s="11" t="s">
        <v>184</v>
      </c>
      <c r="C93" s="11">
        <v>0</v>
      </c>
      <c r="D93" s="11">
        <v>2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f t="shared" si="2"/>
        <v>2</v>
      </c>
    </row>
    <row r="94" ht="13.5" spans="1:11">
      <c r="A94" s="11" t="s">
        <v>185</v>
      </c>
      <c r="B94" s="11" t="s">
        <v>186</v>
      </c>
      <c r="C94" s="11">
        <v>3</v>
      </c>
      <c r="D94" s="11">
        <v>5</v>
      </c>
      <c r="E94" s="11">
        <v>17</v>
      </c>
      <c r="F94" s="11">
        <v>1</v>
      </c>
      <c r="G94" s="11">
        <v>0</v>
      </c>
      <c r="H94" s="11">
        <v>4</v>
      </c>
      <c r="I94" s="11">
        <v>12</v>
      </c>
      <c r="J94" s="11">
        <v>6</v>
      </c>
      <c r="K94" s="11">
        <f t="shared" si="2"/>
        <v>48</v>
      </c>
    </row>
    <row r="95" ht="13.5" spans="1:11">
      <c r="A95" s="11" t="s">
        <v>187</v>
      </c>
      <c r="B95" s="11" t="s">
        <v>188</v>
      </c>
      <c r="C95" s="11">
        <v>9</v>
      </c>
      <c r="D95" s="11">
        <v>15</v>
      </c>
      <c r="E95" s="11">
        <v>1</v>
      </c>
      <c r="F95" s="11">
        <v>8</v>
      </c>
      <c r="G95" s="11">
        <v>3</v>
      </c>
      <c r="H95" s="11">
        <v>8</v>
      </c>
      <c r="I95" s="11">
        <v>6</v>
      </c>
      <c r="J95" s="11">
        <v>9</v>
      </c>
      <c r="K95" s="11">
        <f t="shared" si="2"/>
        <v>59</v>
      </c>
    </row>
    <row r="96" ht="13.5" spans="1:11">
      <c r="A96" s="11" t="s">
        <v>189</v>
      </c>
      <c r="B96" s="11" t="s">
        <v>190</v>
      </c>
      <c r="C96" s="11">
        <v>1</v>
      </c>
      <c r="D96" s="11">
        <v>2</v>
      </c>
      <c r="E96" s="11">
        <v>0</v>
      </c>
      <c r="F96" s="11">
        <v>0</v>
      </c>
      <c r="G96" s="11">
        <v>0</v>
      </c>
      <c r="H96" s="11">
        <v>0</v>
      </c>
      <c r="I96" s="11">
        <v>1</v>
      </c>
      <c r="J96" s="11">
        <v>0</v>
      </c>
      <c r="K96" s="11">
        <f t="shared" si="2"/>
        <v>4</v>
      </c>
    </row>
    <row r="97" ht="25.5" spans="1:11">
      <c r="A97" s="11" t="s">
        <v>191</v>
      </c>
      <c r="B97" s="11" t="s">
        <v>192</v>
      </c>
      <c r="C97" s="11">
        <v>4175</v>
      </c>
      <c r="D97" s="11">
        <v>4454</v>
      </c>
      <c r="E97" s="11">
        <v>2942</v>
      </c>
      <c r="F97" s="11">
        <v>182</v>
      </c>
      <c r="G97" s="11">
        <v>378</v>
      </c>
      <c r="H97" s="11">
        <v>1642</v>
      </c>
      <c r="I97" s="11">
        <v>5479</v>
      </c>
      <c r="J97" s="11">
        <v>6245</v>
      </c>
      <c r="K97" s="11">
        <f t="shared" ref="K97:K103" si="3">SUM(C97:J97)</f>
        <v>25497</v>
      </c>
    </row>
    <row r="98" ht="13.5" spans="1:11">
      <c r="A98" s="11" t="s">
        <v>193</v>
      </c>
      <c r="B98" s="11" t="s">
        <v>194</v>
      </c>
      <c r="C98" s="11">
        <v>0</v>
      </c>
      <c r="D98" s="11">
        <v>2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1</v>
      </c>
      <c r="K98" s="11">
        <f t="shared" si="3"/>
        <v>3</v>
      </c>
    </row>
    <row r="99" ht="25.5" spans="1:11">
      <c r="A99" s="11" t="s">
        <v>195</v>
      </c>
      <c r="B99" s="11" t="s">
        <v>196</v>
      </c>
      <c r="C99" s="11">
        <v>20</v>
      </c>
      <c r="D99" s="11">
        <v>7</v>
      </c>
      <c r="E99" s="11">
        <v>4</v>
      </c>
      <c r="F99" s="11">
        <v>0</v>
      </c>
      <c r="G99" s="11">
        <v>0</v>
      </c>
      <c r="H99" s="11">
        <v>0</v>
      </c>
      <c r="I99" s="11">
        <v>10</v>
      </c>
      <c r="J99" s="11">
        <v>8</v>
      </c>
      <c r="K99" s="11">
        <f t="shared" si="3"/>
        <v>49</v>
      </c>
    </row>
    <row r="100" ht="13.5" spans="1:11">
      <c r="A100" s="11" t="s">
        <v>197</v>
      </c>
      <c r="B100" s="11" t="s">
        <v>198</v>
      </c>
      <c r="C100" s="11">
        <v>2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f t="shared" si="3"/>
        <v>2</v>
      </c>
    </row>
    <row r="101" ht="13.5" spans="1:11">
      <c r="A101" s="11" t="s">
        <v>199</v>
      </c>
      <c r="B101" s="11" t="s">
        <v>200</v>
      </c>
      <c r="C101" s="11">
        <v>1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f t="shared" si="3"/>
        <v>1</v>
      </c>
    </row>
    <row r="102" ht="13.5" spans="1:11">
      <c r="A102" s="11" t="s">
        <v>201</v>
      </c>
      <c r="B102" s="11" t="s">
        <v>202</v>
      </c>
      <c r="C102" s="11">
        <v>0</v>
      </c>
      <c r="D102" s="11">
        <v>1</v>
      </c>
      <c r="E102" s="11">
        <v>0</v>
      </c>
      <c r="F102" s="11">
        <v>0</v>
      </c>
      <c r="G102" s="11">
        <v>0</v>
      </c>
      <c r="H102" s="11">
        <v>0</v>
      </c>
      <c r="I102" s="11">
        <v>1</v>
      </c>
      <c r="J102" s="11">
        <v>3</v>
      </c>
      <c r="K102" s="11">
        <f t="shared" si="3"/>
        <v>5</v>
      </c>
    </row>
    <row r="103" ht="13.5" spans="1:11">
      <c r="A103" s="11" t="s">
        <v>203</v>
      </c>
      <c r="B103" s="11" t="s">
        <v>204</v>
      </c>
      <c r="C103" s="11">
        <v>5</v>
      </c>
      <c r="D103" s="11">
        <v>6</v>
      </c>
      <c r="E103" s="11">
        <v>5</v>
      </c>
      <c r="F103" s="11">
        <v>0</v>
      </c>
      <c r="G103" s="11">
        <v>4</v>
      </c>
      <c r="H103" s="11">
        <v>1</v>
      </c>
      <c r="I103" s="11">
        <v>4</v>
      </c>
      <c r="J103" s="11">
        <v>4</v>
      </c>
      <c r="K103" s="11">
        <f t="shared" si="3"/>
        <v>29</v>
      </c>
    </row>
  </sheetData>
  <mergeCells count="12">
    <mergeCell ref="A1:K1"/>
    <mergeCell ref="A7:B7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A4:B6"/>
  </mergeCells>
  <pageMargins left="0.75" right="0.75" top="0.979166666666667" bottom="0.979166666666667" header="0.509027777777778" footer="0.509027777777778"/>
  <pageSetup paperSize="9" scale="49" firstPageNumber="141" orientation="portrait" useFirstPageNumber="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☞(-.-)☜</cp:lastModifiedBy>
  <dcterms:created xsi:type="dcterms:W3CDTF">2023-05-11T02:16:00Z</dcterms:created>
  <dcterms:modified xsi:type="dcterms:W3CDTF">2023-05-16T09:18:14Z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94D4A92B64EC4F05BBB1B8E7E6CF35E7_11</vt:lpwstr>
  </property>
  <property fmtid="{D5CDD505-2E9C-101B-9397-08002B2CF9AE}" pid="3" name="KSOProductBuildVer">
    <vt:lpwstr>2052-11.1.0.14309</vt:lpwstr>
  </property>
</Properties>
</file>