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3-7" sheetId="1" r:id="rId1"/>
  </sheets>
  <calcPr calcId="144525"/>
</workbook>
</file>

<file path=xl/sharedStrings.xml><?xml version="1.0" encoding="utf-8"?>
<sst xmlns="http://schemas.openxmlformats.org/spreadsheetml/2006/main" count="112" uniqueCount="112">
  <si>
    <t>3-7 分地区分专利权人类型国内外观设计专利有效量（2021年）</t>
  </si>
  <si>
    <t>Patents in Force for Industrial Design Originated from Home by Origin and Type of Patentee(2021)</t>
  </si>
  <si>
    <t>单位：件</t>
  </si>
  <si>
    <t>(Unit: piece)</t>
  </si>
  <si>
    <t>地区Regions</t>
  </si>
  <si>
    <t>合计  Total</t>
  </si>
  <si>
    <t>高等院校Universities and Colleges</t>
  </si>
  <si>
    <t>科研机构 Scientific Research Institutes</t>
  </si>
  <si>
    <t>企业 Enterprises</t>
  </si>
  <si>
    <t>事业单位  Public Institutions</t>
  </si>
  <si>
    <t>个人 Individuals</t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</si>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</sst>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黑体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8" fillId="19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>
      <alignment horizontal="left" vertical="center" wrapText="1"/>
      <protection locked="0"/>
    </xf>
    <xf numFmtId="0" fontId="1" fillId="0" borderId="0" xfId="13" applyFont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 vertical="center" wrapText="1"/>
      <protection locked="0"/>
    </xf>
    <xf numFmtId="0" fontId="5" fillId="0" borderId="2" xfId="50" applyFont="1" applyFill="1" applyBorder="1" applyAlignment="1">
      <alignment horizontal="center" vertical="center" wrapText="1"/>
      <protection locked="0"/>
    </xf>
    <xf numFmtId="0" fontId="6" fillId="0" borderId="3" xfId="50" applyFont="1" applyFill="1" applyBorder="1" applyAlignment="1">
      <alignment horizontal="center" vertical="center" wrapText="1"/>
      <protection locked="0"/>
    </xf>
    <xf numFmtId="0" fontId="5" fillId="0" borderId="3" xfId="50" applyFont="1" applyFill="1" applyBorder="1" applyAlignment="1">
      <alignment horizontal="center" vertical="center" wrapText="1"/>
      <protection locked="0"/>
    </xf>
    <xf numFmtId="0" fontId="7" fillId="0" borderId="1" xfId="50" applyFont="1" applyFill="1" applyBorder="1" applyAlignment="1">
      <alignment horizontal="center" vertical="center"/>
      <protection locked="0"/>
    </xf>
    <xf numFmtId="0" fontId="7" fillId="0" borderId="2" xfId="50" applyFont="1" applyFill="1" applyBorder="1" applyAlignment="1">
      <alignment horizontal="center" vertical="center"/>
      <protection locked="0"/>
    </xf>
    <xf numFmtId="0" fontId="8" fillId="0" borderId="3" xfId="50" applyFont="1" applyFill="1" applyBorder="1" applyAlignment="1">
      <alignment horizontal="center" vertical="center"/>
      <protection locked="0"/>
    </xf>
    <xf numFmtId="0" fontId="5" fillId="0" borderId="3" xfId="50" applyFont="1" applyFill="1" applyBorder="1" applyAlignment="1">
      <alignment horizontal="center" vertical="center"/>
      <protection locked="0"/>
    </xf>
    <xf numFmtId="0" fontId="9" fillId="0" borderId="0" xfId="13" applyFont="1" applyFill="1" applyBorder="1" applyAlignment="1" applyProtection="1">
      <alignment horizontal="left" vertical="center"/>
      <protection locked="0"/>
    </xf>
    <xf numFmtId="0" fontId="10" fillId="0" borderId="0" xfId="13" applyFont="1" applyFill="1" applyAlignment="1" applyProtection="1">
      <alignment vertical="center"/>
      <protection locked="0"/>
    </xf>
    <xf numFmtId="0" fontId="11" fillId="0" borderId="0" xfId="13" applyFont="1" applyFill="1" applyAlignment="1" applyProtection="1">
      <alignment vertical="center"/>
      <protection locked="0"/>
    </xf>
    <xf numFmtId="0" fontId="9" fillId="0" borderId="0" xfId="13" applyFont="1" applyFill="1" applyAlignment="1" applyProtection="1">
      <alignment horizontal="left" vertical="center" wrapText="1"/>
      <protection locked="0"/>
    </xf>
    <xf numFmtId="0" fontId="12" fillId="0" borderId="0" xfId="13" applyFont="1" applyProtection="1">
      <alignment vertical="center"/>
      <protection locked="0"/>
    </xf>
    <xf numFmtId="0" fontId="5" fillId="0" borderId="3" xfId="50" applyFont="1" applyFill="1" applyBorder="1" applyAlignment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tabColor rgb="FF00B050"/>
  </sheetPr>
  <dimension ref="A1:H70"/>
  <sheetViews>
    <sheetView tabSelected="1" view="pageBreakPreview" zoomScaleNormal="100" workbookViewId="0">
      <selection activeCell="L6" sqref="L6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875" style="3" customWidth="1"/>
    <col min="4" max="4" width="14.5" style="3" customWidth="1"/>
    <col min="5" max="5" width="16.25" style="3" customWidth="1"/>
    <col min="6" max="6" width="13.125" style="3" customWidth="1"/>
    <col min="7" max="7" width="15.375" style="3" customWidth="1"/>
    <col min="8" max="8" width="14" style="3" customWidth="1"/>
    <col min="9" max="172" width="7.625" style="3" customWidth="1"/>
    <col min="173" max="198" width="9" style="3" customWidth="1"/>
    <col min="199" max="199" width="6.625" style="3" customWidth="1"/>
    <col min="200" max="200" width="10.625" style="3" customWidth="1"/>
    <col min="201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1.25" spans="1:8">
      <c r="A4" s="6" t="s">
        <v>2</v>
      </c>
      <c r="B4" s="7"/>
      <c r="C4" s="7"/>
      <c r="H4" s="7" t="s">
        <v>3</v>
      </c>
    </row>
    <row r="5" s="2" customFormat="1" ht="54" spans="1:8">
      <c r="A5" s="8" t="s">
        <v>4</v>
      </c>
      <c r="B5" s="9"/>
      <c r="C5" s="10" t="s">
        <v>5</v>
      </c>
      <c r="D5" s="11" t="s">
        <v>6</v>
      </c>
      <c r="E5" s="10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2" t="s">
        <v>11</v>
      </c>
      <c r="B6" s="13"/>
      <c r="C6" s="14">
        <f>SUM(D6:H6)</f>
        <v>2453506</v>
      </c>
      <c r="D6" s="14">
        <v>45844</v>
      </c>
      <c r="E6" s="14">
        <v>5754</v>
      </c>
      <c r="F6" s="14">
        <v>1543244</v>
      </c>
      <c r="G6" s="14">
        <v>6142</v>
      </c>
      <c r="H6" s="14">
        <v>852522</v>
      </c>
    </row>
    <row r="7" s="2" customFormat="1" ht="22.5" customHeight="1" spans="1:8">
      <c r="A7" s="15" t="s">
        <v>12</v>
      </c>
      <c r="B7" s="15" t="s">
        <v>13</v>
      </c>
      <c r="C7" s="14">
        <f t="shared" ref="C7:C56" si="0">SUM(D7:H7)</f>
        <v>105150</v>
      </c>
      <c r="D7" s="14">
        <v>1272</v>
      </c>
      <c r="E7" s="14">
        <v>1601</v>
      </c>
      <c r="F7" s="14">
        <v>92091</v>
      </c>
      <c r="G7" s="14">
        <v>797</v>
      </c>
      <c r="H7" s="14">
        <v>9389</v>
      </c>
    </row>
    <row r="8" s="2" customFormat="1" ht="22.5" customHeight="1" spans="1:8">
      <c r="A8" s="15" t="s">
        <v>14</v>
      </c>
      <c r="B8" s="15" t="s">
        <v>15</v>
      </c>
      <c r="C8" s="14">
        <f t="shared" si="0"/>
        <v>20088</v>
      </c>
      <c r="D8" s="14">
        <v>977</v>
      </c>
      <c r="E8" s="14">
        <v>146</v>
      </c>
      <c r="F8" s="14">
        <v>15981</v>
      </c>
      <c r="G8" s="14">
        <v>46</v>
      </c>
      <c r="H8" s="14">
        <v>2938</v>
      </c>
    </row>
    <row r="9" s="2" customFormat="1" ht="22.5" customHeight="1" spans="1:8">
      <c r="A9" s="15" t="s">
        <v>16</v>
      </c>
      <c r="B9" s="15" t="s">
        <v>17</v>
      </c>
      <c r="C9" s="14">
        <f t="shared" si="0"/>
        <v>58651</v>
      </c>
      <c r="D9" s="14">
        <v>1083</v>
      </c>
      <c r="E9" s="14">
        <v>136</v>
      </c>
      <c r="F9" s="14">
        <v>27927</v>
      </c>
      <c r="G9" s="14">
        <v>107</v>
      </c>
      <c r="H9" s="14">
        <v>29398</v>
      </c>
    </row>
    <row r="10" s="2" customFormat="1" ht="22.5" customHeight="1" spans="1:8">
      <c r="A10" s="15" t="s">
        <v>18</v>
      </c>
      <c r="B10" s="15" t="s">
        <v>19</v>
      </c>
      <c r="C10" s="14">
        <f t="shared" si="0"/>
        <v>8445</v>
      </c>
      <c r="D10" s="14">
        <v>402</v>
      </c>
      <c r="E10" s="14">
        <v>22</v>
      </c>
      <c r="F10" s="14">
        <v>4870</v>
      </c>
      <c r="G10" s="14">
        <v>40</v>
      </c>
      <c r="H10" s="14">
        <v>3111</v>
      </c>
    </row>
    <row r="11" s="2" customFormat="1" ht="22.5" customHeight="1" spans="1:8">
      <c r="A11" s="15" t="s">
        <v>20</v>
      </c>
      <c r="B11" s="15" t="s">
        <v>21</v>
      </c>
      <c r="C11" s="14">
        <f t="shared" si="0"/>
        <v>7117</v>
      </c>
      <c r="D11" s="14">
        <v>235</v>
      </c>
      <c r="E11" s="14">
        <v>16</v>
      </c>
      <c r="F11" s="14">
        <v>3914</v>
      </c>
      <c r="G11" s="14">
        <v>50</v>
      </c>
      <c r="H11" s="14">
        <v>2902</v>
      </c>
    </row>
    <row r="12" s="2" customFormat="1" ht="22.5" customHeight="1" spans="1:8">
      <c r="A12" s="15" t="s">
        <v>22</v>
      </c>
      <c r="B12" s="15" t="s">
        <v>23</v>
      </c>
      <c r="C12" s="14">
        <f t="shared" si="0"/>
        <v>18816</v>
      </c>
      <c r="D12" s="14">
        <v>1402</v>
      </c>
      <c r="E12" s="14">
        <v>109</v>
      </c>
      <c r="F12" s="14">
        <v>8840</v>
      </c>
      <c r="G12" s="14">
        <v>65</v>
      </c>
      <c r="H12" s="14">
        <v>8400</v>
      </c>
    </row>
    <row r="13" s="2" customFormat="1" ht="22.5" customHeight="1" spans="1:8">
      <c r="A13" s="15" t="s">
        <v>24</v>
      </c>
      <c r="B13" s="15" t="s">
        <v>25</v>
      </c>
      <c r="C13" s="14">
        <f t="shared" si="0"/>
        <v>9382</v>
      </c>
      <c r="D13" s="14">
        <v>428</v>
      </c>
      <c r="E13" s="14">
        <v>34</v>
      </c>
      <c r="F13" s="14">
        <v>5006</v>
      </c>
      <c r="G13" s="14">
        <v>45</v>
      </c>
      <c r="H13" s="14">
        <v>3869</v>
      </c>
    </row>
    <row r="14" s="2" customFormat="1" ht="22.5" customHeight="1" spans="1:8">
      <c r="A14" s="15" t="s">
        <v>26</v>
      </c>
      <c r="B14" s="15" t="s">
        <v>27</v>
      </c>
      <c r="C14" s="14">
        <f t="shared" si="0"/>
        <v>11243</v>
      </c>
      <c r="D14" s="14">
        <v>966</v>
      </c>
      <c r="E14" s="14">
        <v>84</v>
      </c>
      <c r="F14" s="14">
        <v>3979</v>
      </c>
      <c r="G14" s="14">
        <v>41</v>
      </c>
      <c r="H14" s="14">
        <v>6173</v>
      </c>
    </row>
    <row r="15" s="2" customFormat="1" ht="22.5" customHeight="1" spans="1:8">
      <c r="A15" s="15" t="s">
        <v>28</v>
      </c>
      <c r="B15" s="15" t="s">
        <v>29</v>
      </c>
      <c r="C15" s="14">
        <f t="shared" si="0"/>
        <v>92903</v>
      </c>
      <c r="D15" s="14">
        <v>2087</v>
      </c>
      <c r="E15" s="14">
        <v>445</v>
      </c>
      <c r="F15" s="14">
        <v>83676</v>
      </c>
      <c r="G15" s="14">
        <v>372</v>
      </c>
      <c r="H15" s="14">
        <v>6323</v>
      </c>
    </row>
    <row r="16" s="2" customFormat="1" ht="22.5" customHeight="1" spans="1:8">
      <c r="A16" s="15" t="s">
        <v>30</v>
      </c>
      <c r="B16" s="15" t="s">
        <v>31</v>
      </c>
      <c r="C16" s="14">
        <f t="shared" si="0"/>
        <v>164427</v>
      </c>
      <c r="D16" s="14">
        <v>5449</v>
      </c>
      <c r="E16" s="14">
        <v>383</v>
      </c>
      <c r="F16" s="14">
        <v>124305</v>
      </c>
      <c r="G16" s="14">
        <v>669</v>
      </c>
      <c r="H16" s="14">
        <v>33621</v>
      </c>
    </row>
    <row r="17" s="2" customFormat="1" ht="22.5" customHeight="1" spans="1:8">
      <c r="A17" s="15" t="s">
        <v>32</v>
      </c>
      <c r="B17" s="15" t="s">
        <v>33</v>
      </c>
      <c r="C17" s="14">
        <f t="shared" si="0"/>
        <v>401132</v>
      </c>
      <c r="D17" s="14">
        <v>3303</v>
      </c>
      <c r="E17" s="14">
        <v>236</v>
      </c>
      <c r="F17" s="14">
        <v>256457</v>
      </c>
      <c r="G17" s="14">
        <v>701</v>
      </c>
      <c r="H17" s="14">
        <v>140435</v>
      </c>
    </row>
    <row r="18" s="2" customFormat="1" ht="22.5" customHeight="1" spans="1:8">
      <c r="A18" s="15" t="s">
        <v>34</v>
      </c>
      <c r="B18" s="15" t="s">
        <v>35</v>
      </c>
      <c r="C18" s="14">
        <f t="shared" si="0"/>
        <v>48454</v>
      </c>
      <c r="D18" s="14">
        <v>1701</v>
      </c>
      <c r="E18" s="14">
        <v>152</v>
      </c>
      <c r="F18" s="14">
        <v>29971</v>
      </c>
      <c r="G18" s="14">
        <v>264</v>
      </c>
      <c r="H18" s="14">
        <v>16366</v>
      </c>
    </row>
    <row r="19" s="2" customFormat="1" ht="22.5" customHeight="1" spans="1:8">
      <c r="A19" s="15" t="s">
        <v>36</v>
      </c>
      <c r="B19" s="15" t="s">
        <v>37</v>
      </c>
      <c r="C19" s="14">
        <f t="shared" si="0"/>
        <v>116906</v>
      </c>
      <c r="D19" s="14">
        <v>2037</v>
      </c>
      <c r="E19" s="14">
        <v>160</v>
      </c>
      <c r="F19" s="14">
        <v>71238</v>
      </c>
      <c r="G19" s="14">
        <v>124</v>
      </c>
      <c r="H19" s="14">
        <v>43347</v>
      </c>
    </row>
    <row r="20" s="2" customFormat="1" ht="22.5" customHeight="1" spans="1:8">
      <c r="A20" s="15" t="s">
        <v>38</v>
      </c>
      <c r="B20" s="15" t="s">
        <v>39</v>
      </c>
      <c r="C20" s="14">
        <f t="shared" si="0"/>
        <v>64704</v>
      </c>
      <c r="D20" s="14">
        <v>1145</v>
      </c>
      <c r="E20" s="14">
        <v>115</v>
      </c>
      <c r="F20" s="14">
        <v>20035</v>
      </c>
      <c r="G20" s="14">
        <v>43</v>
      </c>
      <c r="H20" s="14">
        <v>43366</v>
      </c>
    </row>
    <row r="21" s="2" customFormat="1" ht="22.5" customHeight="1" spans="1:8">
      <c r="A21" s="15" t="s">
        <v>40</v>
      </c>
      <c r="B21" s="15" t="s">
        <v>41</v>
      </c>
      <c r="C21" s="14">
        <f t="shared" si="0"/>
        <v>98729</v>
      </c>
      <c r="D21" s="14">
        <v>1542</v>
      </c>
      <c r="E21" s="14">
        <v>197</v>
      </c>
      <c r="F21" s="14">
        <v>67548</v>
      </c>
      <c r="G21" s="14">
        <v>169</v>
      </c>
      <c r="H21" s="14">
        <v>29273</v>
      </c>
    </row>
    <row r="22" s="2" customFormat="1" ht="22.5" customHeight="1" spans="1:8">
      <c r="A22" s="15" t="s">
        <v>42</v>
      </c>
      <c r="B22" s="15" t="s">
        <v>43</v>
      </c>
      <c r="C22" s="14">
        <f t="shared" si="0"/>
        <v>55321</v>
      </c>
      <c r="D22" s="14">
        <v>1233</v>
      </c>
      <c r="E22" s="14">
        <v>154</v>
      </c>
      <c r="F22" s="14">
        <v>27788</v>
      </c>
      <c r="G22" s="14">
        <v>502</v>
      </c>
      <c r="H22" s="14">
        <v>25644</v>
      </c>
    </row>
    <row r="23" s="2" customFormat="1" ht="22.5" customHeight="1" spans="1:8">
      <c r="A23" s="15" t="s">
        <v>44</v>
      </c>
      <c r="B23" s="15" t="s">
        <v>45</v>
      </c>
      <c r="C23" s="14">
        <f t="shared" si="0"/>
        <v>43689</v>
      </c>
      <c r="D23" s="14">
        <v>2612</v>
      </c>
      <c r="E23" s="14">
        <v>182</v>
      </c>
      <c r="F23" s="14">
        <v>21628</v>
      </c>
      <c r="G23" s="14">
        <v>130</v>
      </c>
      <c r="H23" s="14">
        <v>19137</v>
      </c>
    </row>
    <row r="24" s="2" customFormat="1" ht="22.5" customHeight="1" spans="1:8">
      <c r="A24" s="15" t="s">
        <v>46</v>
      </c>
      <c r="B24" s="15" t="s">
        <v>47</v>
      </c>
      <c r="C24" s="14">
        <f t="shared" si="0"/>
        <v>56357</v>
      </c>
      <c r="D24" s="14">
        <v>1676</v>
      </c>
      <c r="E24" s="14">
        <v>34</v>
      </c>
      <c r="F24" s="14">
        <v>20246</v>
      </c>
      <c r="G24" s="14">
        <v>109</v>
      </c>
      <c r="H24" s="14">
        <v>34292</v>
      </c>
    </row>
    <row r="25" s="2" customFormat="1" ht="22.5" customHeight="1" spans="1:8">
      <c r="A25" s="15" t="s">
        <v>48</v>
      </c>
      <c r="B25" s="15" t="s">
        <v>49</v>
      </c>
      <c r="C25" s="14">
        <f t="shared" si="0"/>
        <v>869814</v>
      </c>
      <c r="D25" s="14">
        <v>5570</v>
      </c>
      <c r="E25" s="14">
        <v>822</v>
      </c>
      <c r="F25" s="14">
        <v>537566</v>
      </c>
      <c r="G25" s="14">
        <v>571</v>
      </c>
      <c r="H25" s="14">
        <v>325285</v>
      </c>
    </row>
    <row r="26" s="2" customFormat="1" ht="22.5" customHeight="1" spans="1:8">
      <c r="A26" s="15" t="s">
        <v>50</v>
      </c>
      <c r="B26" s="15" t="s">
        <v>51</v>
      </c>
      <c r="C26" s="14">
        <f t="shared" si="0"/>
        <v>22441</v>
      </c>
      <c r="D26" s="14">
        <v>1253</v>
      </c>
      <c r="E26" s="14">
        <v>61</v>
      </c>
      <c r="F26" s="14">
        <v>6184</v>
      </c>
      <c r="G26" s="14">
        <v>190</v>
      </c>
      <c r="H26" s="14">
        <v>14753</v>
      </c>
    </row>
    <row r="27" s="2" customFormat="1" ht="22.5" customHeight="1" spans="1:8">
      <c r="A27" s="15" t="s">
        <v>52</v>
      </c>
      <c r="B27" s="15" t="s">
        <v>53</v>
      </c>
      <c r="C27" s="14">
        <f t="shared" si="0"/>
        <v>3192</v>
      </c>
      <c r="D27" s="14">
        <v>128</v>
      </c>
      <c r="E27" s="14">
        <v>41</v>
      </c>
      <c r="F27" s="14">
        <v>1965</v>
      </c>
      <c r="G27" s="14">
        <v>36</v>
      </c>
      <c r="H27" s="14">
        <v>1022</v>
      </c>
    </row>
    <row r="28" s="2" customFormat="1" ht="22.5" customHeight="1" spans="1:8">
      <c r="A28" s="15" t="s">
        <v>54</v>
      </c>
      <c r="B28" s="15" t="s">
        <v>55</v>
      </c>
      <c r="C28" s="14">
        <f t="shared" si="0"/>
        <v>30765</v>
      </c>
      <c r="D28" s="14">
        <v>831</v>
      </c>
      <c r="E28" s="14">
        <v>56</v>
      </c>
      <c r="F28" s="14">
        <v>22440</v>
      </c>
      <c r="G28" s="14">
        <v>124</v>
      </c>
      <c r="H28" s="14">
        <v>7314</v>
      </c>
    </row>
    <row r="29" s="2" customFormat="1" ht="22.5" customHeight="1" spans="1:8">
      <c r="A29" s="15" t="s">
        <v>56</v>
      </c>
      <c r="B29" s="15" t="s">
        <v>57</v>
      </c>
      <c r="C29" s="14">
        <f t="shared" si="0"/>
        <v>68563</v>
      </c>
      <c r="D29" s="14">
        <v>2263</v>
      </c>
      <c r="E29" s="14">
        <v>190</v>
      </c>
      <c r="F29" s="14">
        <v>41671</v>
      </c>
      <c r="G29" s="14">
        <v>311</v>
      </c>
      <c r="H29" s="14">
        <v>24128</v>
      </c>
    </row>
    <row r="30" s="2" customFormat="1" ht="22.5" customHeight="1" spans="1:8">
      <c r="A30" s="15" t="s">
        <v>58</v>
      </c>
      <c r="B30" s="15" t="s">
        <v>59</v>
      </c>
      <c r="C30" s="14">
        <f t="shared" si="0"/>
        <v>14857</v>
      </c>
      <c r="D30" s="14">
        <v>2467</v>
      </c>
      <c r="E30" s="14">
        <v>42</v>
      </c>
      <c r="F30" s="14">
        <v>6404</v>
      </c>
      <c r="G30" s="14">
        <v>88</v>
      </c>
      <c r="H30" s="14">
        <v>5856</v>
      </c>
    </row>
    <row r="31" s="2" customFormat="1" ht="22.5" customHeight="1" spans="1:8">
      <c r="A31" s="15" t="s">
        <v>60</v>
      </c>
      <c r="B31" s="15" t="s">
        <v>61</v>
      </c>
      <c r="C31" s="14">
        <f t="shared" si="0"/>
        <v>11980</v>
      </c>
      <c r="D31" s="14">
        <v>1254</v>
      </c>
      <c r="E31" s="14">
        <v>114</v>
      </c>
      <c r="F31" s="14">
        <v>7132</v>
      </c>
      <c r="G31" s="14">
        <v>243</v>
      </c>
      <c r="H31" s="14">
        <v>3237</v>
      </c>
    </row>
    <row r="32" s="2" customFormat="1" ht="22.5" customHeight="1" spans="1:8">
      <c r="A32" s="15" t="s">
        <v>62</v>
      </c>
      <c r="B32" s="15" t="s">
        <v>63</v>
      </c>
      <c r="C32" s="14">
        <f t="shared" si="0"/>
        <v>1356</v>
      </c>
      <c r="D32" s="14">
        <v>4</v>
      </c>
      <c r="E32" s="14">
        <v>3</v>
      </c>
      <c r="F32" s="14">
        <v>1210</v>
      </c>
      <c r="G32" s="14">
        <v>20</v>
      </c>
      <c r="H32" s="14">
        <v>119</v>
      </c>
    </row>
    <row r="33" s="2" customFormat="1" ht="22.5" customHeight="1" spans="1:8">
      <c r="A33" s="15" t="s">
        <v>64</v>
      </c>
      <c r="B33" s="15" t="s">
        <v>65</v>
      </c>
      <c r="C33" s="14">
        <f t="shared" si="0"/>
        <v>18831</v>
      </c>
      <c r="D33" s="14">
        <v>1350</v>
      </c>
      <c r="E33" s="14">
        <v>103</v>
      </c>
      <c r="F33" s="14">
        <v>11820</v>
      </c>
      <c r="G33" s="14">
        <v>147</v>
      </c>
      <c r="H33" s="14">
        <v>5411</v>
      </c>
    </row>
    <row r="34" s="2" customFormat="1" ht="22.5" customHeight="1" spans="1:8">
      <c r="A34" s="15" t="s">
        <v>66</v>
      </c>
      <c r="B34" s="15" t="s">
        <v>67</v>
      </c>
      <c r="C34" s="14">
        <f t="shared" si="0"/>
        <v>5846</v>
      </c>
      <c r="D34" s="14">
        <v>782</v>
      </c>
      <c r="E34" s="14">
        <v>56</v>
      </c>
      <c r="F34" s="14">
        <v>3234</v>
      </c>
      <c r="G34" s="14">
        <v>50</v>
      </c>
      <c r="H34" s="14">
        <v>1724</v>
      </c>
    </row>
    <row r="35" s="2" customFormat="1" ht="22.5" customHeight="1" spans="1:8">
      <c r="A35" s="15" t="s">
        <v>68</v>
      </c>
      <c r="B35" s="15" t="s">
        <v>69</v>
      </c>
      <c r="C35" s="14">
        <f t="shared" si="0"/>
        <v>1249</v>
      </c>
      <c r="D35" s="14">
        <v>37</v>
      </c>
      <c r="E35" s="14">
        <v>7</v>
      </c>
      <c r="F35" s="14">
        <v>783</v>
      </c>
      <c r="G35" s="14">
        <v>39</v>
      </c>
      <c r="H35" s="14">
        <v>383</v>
      </c>
    </row>
    <row r="36" s="2" customFormat="1" ht="22.5" customHeight="1" spans="1:8">
      <c r="A36" s="15" t="s">
        <v>70</v>
      </c>
      <c r="B36" s="15" t="s">
        <v>71</v>
      </c>
      <c r="C36" s="14">
        <f t="shared" si="0"/>
        <v>1822</v>
      </c>
      <c r="D36" s="14">
        <v>187</v>
      </c>
      <c r="E36" s="14">
        <v>29</v>
      </c>
      <c r="F36" s="14">
        <v>1217</v>
      </c>
      <c r="G36" s="14">
        <v>11</v>
      </c>
      <c r="H36" s="14">
        <v>378</v>
      </c>
    </row>
    <row r="37" s="2" customFormat="1" ht="22.5" customHeight="1" spans="1:8">
      <c r="A37" s="15" t="s">
        <v>72</v>
      </c>
      <c r="B37" s="15" t="s">
        <v>73</v>
      </c>
      <c r="C37" s="14">
        <f t="shared" si="0"/>
        <v>5750</v>
      </c>
      <c r="D37" s="14">
        <v>156</v>
      </c>
      <c r="E37" s="14">
        <v>12</v>
      </c>
      <c r="F37" s="14">
        <v>3877</v>
      </c>
      <c r="G37" s="14">
        <v>22</v>
      </c>
      <c r="H37" s="14">
        <v>1683</v>
      </c>
    </row>
    <row r="38" s="2" customFormat="1" ht="22.5" customHeight="1" spans="1:8">
      <c r="A38" s="15" t="s">
        <v>74</v>
      </c>
      <c r="B38" s="15" t="s">
        <v>75</v>
      </c>
      <c r="C38" s="14">
        <f t="shared" si="0"/>
        <v>7964</v>
      </c>
      <c r="D38" s="14">
        <v>5</v>
      </c>
      <c r="E38" s="14">
        <v>11</v>
      </c>
      <c r="F38" s="14">
        <v>5837</v>
      </c>
      <c r="G38" s="14">
        <v>6</v>
      </c>
      <c r="H38" s="14">
        <v>2105</v>
      </c>
    </row>
    <row r="39" s="2" customFormat="1" ht="22.5" customHeight="1" spans="1:8">
      <c r="A39" s="15" t="s">
        <v>76</v>
      </c>
      <c r="B39" s="15" t="s">
        <v>77</v>
      </c>
      <c r="C39" s="14">
        <f t="shared" si="0"/>
        <v>7232</v>
      </c>
      <c r="D39" s="14">
        <v>5</v>
      </c>
      <c r="E39" s="14">
        <v>1</v>
      </c>
      <c r="F39" s="14">
        <v>6155</v>
      </c>
      <c r="G39" s="14">
        <v>6</v>
      </c>
      <c r="H39" s="14">
        <v>1065</v>
      </c>
    </row>
    <row r="40" s="2" customFormat="1" ht="22.5" customHeight="1" spans="1:8">
      <c r="A40" s="15" t="s">
        <v>78</v>
      </c>
      <c r="B40" s="15" t="s">
        <v>79</v>
      </c>
      <c r="C40" s="14">
        <f t="shared" si="0"/>
        <v>330</v>
      </c>
      <c r="D40" s="14">
        <v>2</v>
      </c>
      <c r="E40" s="14">
        <v>0</v>
      </c>
      <c r="F40" s="14">
        <v>249</v>
      </c>
      <c r="G40" s="14">
        <v>4</v>
      </c>
      <c r="H40" s="14">
        <v>75</v>
      </c>
    </row>
    <row r="41" s="2" customFormat="1" ht="22.5" customHeight="1" spans="1:8">
      <c r="A41" s="21" t="s">
        <v>80</v>
      </c>
      <c r="B41" s="15" t="s">
        <v>81</v>
      </c>
      <c r="C41" s="14">
        <f t="shared" si="0"/>
        <v>170897</v>
      </c>
      <c r="D41" s="14">
        <v>3200</v>
      </c>
      <c r="E41" s="14">
        <v>379</v>
      </c>
      <c r="F41" s="14">
        <v>100584</v>
      </c>
      <c r="G41" s="14">
        <v>180</v>
      </c>
      <c r="H41" s="14">
        <v>66554</v>
      </c>
    </row>
    <row r="42" s="2" customFormat="1" ht="22.5" customHeight="1" spans="1:8">
      <c r="A42" s="15" t="s">
        <v>82</v>
      </c>
      <c r="B42" s="15" t="s">
        <v>83</v>
      </c>
      <c r="C42" s="14">
        <f t="shared" si="0"/>
        <v>5506</v>
      </c>
      <c r="D42" s="14">
        <v>286</v>
      </c>
      <c r="E42" s="14">
        <v>33</v>
      </c>
      <c r="F42" s="14">
        <v>3835</v>
      </c>
      <c r="G42" s="14">
        <v>18</v>
      </c>
      <c r="H42" s="14">
        <v>1334</v>
      </c>
    </row>
    <row r="43" s="2" customFormat="1" ht="22.5" customHeight="1" spans="1:8">
      <c r="A43" s="15" t="s">
        <v>84</v>
      </c>
      <c r="B43" s="15" t="s">
        <v>85</v>
      </c>
      <c r="C43" s="14">
        <f t="shared" si="0"/>
        <v>19849</v>
      </c>
      <c r="D43" s="14">
        <v>1824</v>
      </c>
      <c r="E43" s="14">
        <v>151</v>
      </c>
      <c r="F43" s="14">
        <v>14501</v>
      </c>
      <c r="G43" s="14">
        <v>68</v>
      </c>
      <c r="H43" s="14">
        <v>3305</v>
      </c>
    </row>
    <row r="44" s="2" customFormat="1" ht="22.5" customHeight="1" spans="1:8">
      <c r="A44" s="15" t="s">
        <v>86</v>
      </c>
      <c r="B44" s="15" t="s">
        <v>87</v>
      </c>
      <c r="C44" s="14">
        <f t="shared" si="0"/>
        <v>21114</v>
      </c>
      <c r="D44" s="14">
        <v>1867</v>
      </c>
      <c r="E44" s="14">
        <v>168</v>
      </c>
      <c r="F44" s="14">
        <v>16235</v>
      </c>
      <c r="G44" s="14">
        <v>162</v>
      </c>
      <c r="H44" s="14">
        <v>2682</v>
      </c>
    </row>
    <row r="45" s="2" customFormat="1" ht="22.5" customHeight="1" spans="1:8">
      <c r="A45" s="15" t="s">
        <v>88</v>
      </c>
      <c r="B45" s="15" t="s">
        <v>89</v>
      </c>
      <c r="C45" s="14">
        <f t="shared" si="0"/>
        <v>68295</v>
      </c>
      <c r="D45" s="14">
        <v>1277</v>
      </c>
      <c r="E45" s="14">
        <v>89</v>
      </c>
      <c r="F45" s="14">
        <v>58808</v>
      </c>
      <c r="G45" s="14">
        <v>328</v>
      </c>
      <c r="H45" s="14">
        <v>7793</v>
      </c>
    </row>
    <row r="46" s="2" customFormat="1" ht="22.5" customHeight="1" spans="1:8">
      <c r="A46" s="15" t="s">
        <v>90</v>
      </c>
      <c r="B46" s="15" t="s">
        <v>91</v>
      </c>
      <c r="C46" s="14">
        <f t="shared" si="0"/>
        <v>13297</v>
      </c>
      <c r="D46" s="14">
        <v>993</v>
      </c>
      <c r="E46" s="14">
        <v>82</v>
      </c>
      <c r="F46" s="14">
        <v>9119</v>
      </c>
      <c r="G46" s="14">
        <v>59</v>
      </c>
      <c r="H46" s="14">
        <v>3044</v>
      </c>
    </row>
    <row r="47" s="2" customFormat="1" ht="22.5" customHeight="1" spans="1:8">
      <c r="A47" s="15" t="s">
        <v>92</v>
      </c>
      <c r="B47" s="15" t="s">
        <v>93</v>
      </c>
      <c r="C47" s="14">
        <f t="shared" si="0"/>
        <v>12990</v>
      </c>
      <c r="D47" s="14">
        <v>463</v>
      </c>
      <c r="E47" s="14">
        <v>64</v>
      </c>
      <c r="F47" s="14">
        <v>9814</v>
      </c>
      <c r="G47" s="14">
        <v>81</v>
      </c>
      <c r="H47" s="14">
        <v>2568</v>
      </c>
    </row>
    <row r="48" s="2" customFormat="1" ht="22.5" customHeight="1" spans="1:8">
      <c r="A48" s="15" t="s">
        <v>94</v>
      </c>
      <c r="B48" s="15" t="s">
        <v>95</v>
      </c>
      <c r="C48" s="14">
        <f t="shared" si="0"/>
        <v>6839</v>
      </c>
      <c r="D48" s="14">
        <v>446</v>
      </c>
      <c r="E48" s="14">
        <v>58</v>
      </c>
      <c r="F48" s="14">
        <v>3649</v>
      </c>
      <c r="G48" s="14">
        <v>13</v>
      </c>
      <c r="H48" s="14">
        <v>2673</v>
      </c>
    </row>
    <row r="49" s="2" customFormat="1" ht="22.5" customHeight="1" spans="1:8">
      <c r="A49" s="15" t="s">
        <v>96</v>
      </c>
      <c r="B49" s="15" t="s">
        <v>97</v>
      </c>
      <c r="C49" s="14">
        <f t="shared" si="0"/>
        <v>38525</v>
      </c>
      <c r="D49" s="14">
        <v>1497</v>
      </c>
      <c r="E49" s="14">
        <v>122</v>
      </c>
      <c r="F49" s="14">
        <v>28920</v>
      </c>
      <c r="G49" s="14">
        <v>162</v>
      </c>
      <c r="H49" s="14">
        <v>7824</v>
      </c>
    </row>
    <row r="50" s="2" customFormat="1" ht="22.5" customHeight="1" spans="1:8">
      <c r="A50" s="15" t="s">
        <v>98</v>
      </c>
      <c r="B50" s="15" t="s">
        <v>99</v>
      </c>
      <c r="C50" s="14">
        <f t="shared" si="0"/>
        <v>4459</v>
      </c>
      <c r="D50" s="14">
        <v>483</v>
      </c>
      <c r="E50" s="14">
        <v>49</v>
      </c>
      <c r="F50" s="14">
        <v>2578</v>
      </c>
      <c r="G50" s="14">
        <v>11</v>
      </c>
      <c r="H50" s="14">
        <v>1338</v>
      </c>
    </row>
    <row r="51" s="2" customFormat="1" ht="22.5" customHeight="1" spans="1:8">
      <c r="A51" s="15" t="s">
        <v>100</v>
      </c>
      <c r="B51" s="15" t="s">
        <v>101</v>
      </c>
      <c r="C51" s="14">
        <f t="shared" si="0"/>
        <v>30041</v>
      </c>
      <c r="D51" s="14">
        <v>301</v>
      </c>
      <c r="E51" s="14">
        <v>2</v>
      </c>
      <c r="F51" s="14">
        <v>26827</v>
      </c>
      <c r="G51" s="14">
        <v>15</v>
      </c>
      <c r="H51" s="14">
        <v>2896</v>
      </c>
    </row>
    <row r="52" s="2" customFormat="1" ht="22.5" customHeight="1" spans="1:8">
      <c r="A52" s="15" t="s">
        <v>102</v>
      </c>
      <c r="B52" s="15" t="s">
        <v>103</v>
      </c>
      <c r="C52" s="14">
        <f t="shared" si="0"/>
        <v>5570</v>
      </c>
      <c r="D52" s="14">
        <v>694</v>
      </c>
      <c r="E52" s="14">
        <v>61</v>
      </c>
      <c r="F52" s="14">
        <v>2189</v>
      </c>
      <c r="G52" s="14">
        <v>12</v>
      </c>
      <c r="H52" s="14">
        <v>2614</v>
      </c>
    </row>
    <row r="53" s="2" customFormat="1" ht="22.5" customHeight="1" spans="1:8">
      <c r="A53" s="15" t="s">
        <v>104</v>
      </c>
      <c r="B53" s="15" t="s">
        <v>105</v>
      </c>
      <c r="C53" s="14">
        <f t="shared" si="0"/>
        <v>247925</v>
      </c>
      <c r="D53" s="14">
        <v>438</v>
      </c>
      <c r="E53" s="14">
        <v>225</v>
      </c>
      <c r="F53" s="14">
        <v>210701</v>
      </c>
      <c r="G53" s="14">
        <v>82</v>
      </c>
      <c r="H53" s="14">
        <v>36479</v>
      </c>
    </row>
    <row r="54" s="2" customFormat="1" ht="22.5" customHeight="1" spans="1:8">
      <c r="A54" s="15" t="s">
        <v>106</v>
      </c>
      <c r="B54" s="15" t="s">
        <v>107</v>
      </c>
      <c r="C54" s="14">
        <f t="shared" si="0"/>
        <v>24030</v>
      </c>
      <c r="D54" s="14">
        <v>342</v>
      </c>
      <c r="E54" s="14">
        <v>71</v>
      </c>
      <c r="F54" s="14">
        <v>20726</v>
      </c>
      <c r="G54" s="14">
        <v>18</v>
      </c>
      <c r="H54" s="14">
        <v>2873</v>
      </c>
    </row>
    <row r="55" s="2" customFormat="1" ht="22.5" customHeight="1" spans="1:8">
      <c r="A55" s="15" t="s">
        <v>108</v>
      </c>
      <c r="B55" s="15" t="s">
        <v>109</v>
      </c>
      <c r="C55" s="14">
        <f t="shared" si="0"/>
        <v>89100</v>
      </c>
      <c r="D55" s="14">
        <v>562</v>
      </c>
      <c r="E55" s="14">
        <v>69</v>
      </c>
      <c r="F55" s="14">
        <v>61404</v>
      </c>
      <c r="G55" s="14">
        <v>122</v>
      </c>
      <c r="H55" s="14">
        <v>26943</v>
      </c>
    </row>
    <row r="56" s="2" customFormat="1" ht="22.5" customHeight="1" spans="1:8">
      <c r="A56" s="15" t="s">
        <v>110</v>
      </c>
      <c r="B56" s="11" t="s">
        <v>111</v>
      </c>
      <c r="C56" s="14">
        <f t="shared" si="0"/>
        <v>327</v>
      </c>
      <c r="D56" s="14">
        <v>19</v>
      </c>
      <c r="E56" s="14">
        <v>5</v>
      </c>
      <c r="F56" s="14">
        <v>147</v>
      </c>
      <c r="G56" s="14">
        <v>0</v>
      </c>
      <c r="H56" s="14">
        <v>156</v>
      </c>
    </row>
    <row r="57" ht="22.5" customHeight="1" spans="1:8">
      <c r="A57" s="16"/>
      <c r="B57" s="16"/>
      <c r="C57" s="16"/>
      <c r="D57" s="17"/>
      <c r="E57" s="18"/>
      <c r="F57" s="18"/>
      <c r="G57" s="17"/>
      <c r="H57" s="17"/>
    </row>
    <row r="58" ht="22.5" customHeight="1" spans="1:8">
      <c r="A58" s="19"/>
      <c r="B58" s="19"/>
      <c r="C58" s="19"/>
      <c r="D58" s="17"/>
      <c r="E58" s="18"/>
      <c r="F58" s="18"/>
      <c r="G58" s="17"/>
      <c r="H58" s="17"/>
    </row>
    <row r="59" ht="15" spans="1:6">
      <c r="A59" s="20"/>
      <c r="B59" s="20"/>
      <c r="C59" s="20"/>
      <c r="E59" s="2"/>
      <c r="F59" s="2"/>
    </row>
    <row r="60" ht="15" spans="1:6">
      <c r="A60" s="20"/>
      <c r="B60" s="20"/>
      <c r="C60" s="20"/>
      <c r="E60" s="2"/>
      <c r="F60" s="2"/>
    </row>
    <row r="61" ht="13.5" spans="1:3">
      <c r="A61" s="20"/>
      <c r="B61" s="20"/>
      <c r="C61" s="20"/>
    </row>
    <row r="62" ht="13.5" spans="1:3">
      <c r="A62" s="20"/>
      <c r="B62" s="20"/>
      <c r="C62" s="20"/>
    </row>
    <row r="63" ht="13.5" spans="1:3">
      <c r="A63" s="20"/>
      <c r="B63" s="20"/>
      <c r="C63" s="20"/>
    </row>
    <row r="64" ht="13.5" spans="1:3">
      <c r="A64" s="20"/>
      <c r="B64" s="20"/>
      <c r="C64" s="20"/>
    </row>
    <row r="65" ht="13.5" spans="1:3">
      <c r="A65" s="20"/>
      <c r="B65" s="20"/>
      <c r="C65" s="20"/>
    </row>
    <row r="66" ht="13.5" spans="1:3">
      <c r="A66" s="20"/>
      <c r="B66" s="20"/>
      <c r="C66" s="20"/>
    </row>
    <row r="67" ht="13.5" spans="1:3">
      <c r="A67" s="20"/>
      <c r="B67" s="20"/>
      <c r="C67" s="20"/>
    </row>
    <row r="68" ht="13.5" spans="1:3">
      <c r="A68" s="20"/>
      <c r="B68" s="20"/>
      <c r="C68" s="20"/>
    </row>
    <row r="69" ht="13.5" spans="1:3">
      <c r="A69" s="20"/>
      <c r="B69" s="20"/>
      <c r="C69" s="20"/>
    </row>
    <row r="70" ht="13.5" spans="1:3">
      <c r="A70" s="20"/>
      <c r="B70" s="20"/>
      <c r="C70" s="20"/>
    </row>
  </sheetData>
  <mergeCells count="6">
    <mergeCell ref="A1:H1"/>
    <mergeCell ref="A2:H2"/>
    <mergeCell ref="A5:B5"/>
    <mergeCell ref="A6:B6"/>
    <mergeCell ref="A57:B57"/>
    <mergeCell ref="A58:B58"/>
  </mergeCells>
  <pageMargins left="0.699305555555556" right="0.699305555555556" top="0.75" bottom="0.75" header="0.3" footer="0.3"/>
  <pageSetup paperSize="9" scale="82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Administrator</cp:lastModifiedBy>
  <dcterms:created xsi:type="dcterms:W3CDTF">2022-05-19T13:04:00Z</dcterms:created>
  <dcterms:modified xsi:type="dcterms:W3CDTF">2022-05-27T05:15:20Z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882F95426A204E86AD6BD517262BF560</vt:lpwstr>
  </property>
  <property fmtid="{D5CDD505-2E9C-101B-9397-08002B2CF9AE}" pid="3" name="KSOProductBuildVer">
    <vt:lpwstr>2052-11.1.0.11411</vt:lpwstr>
  </property>
</Properties>
</file>