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3-6" sheetId="1" r:id="rId1"/>
  </sheets>
  <calcPr calcId="144525"/>
</workbook>
</file>

<file path=xl/sharedStrings.xml><?xml version="1.0" encoding="utf-8"?>
<sst xmlns="http://schemas.openxmlformats.org/spreadsheetml/2006/main" count="112" uniqueCount="112">
  <si>
    <t>3-6 分地区分专利权人类型国内实用新型专利有效量（2021年）</t>
  </si>
  <si>
    <t>Patents in Force for Utility Model Originated from Home by Origin and Type of Patentee(2021)</t>
  </si>
  <si>
    <t>单位：件</t>
  </si>
  <si>
    <t>(Unit: piece)</t>
  </si>
  <si>
    <t>地区Regions</t>
  </si>
  <si>
    <t>合计  Total</t>
  </si>
  <si>
    <t>高等院校Universities and Colleges</t>
  </si>
  <si>
    <t>科研机构 Scientific Research Institutes</t>
  </si>
  <si>
    <t>企业 Enterprises</t>
  </si>
  <si>
    <t>事业单位 Public Institutions</t>
  </si>
  <si>
    <t>个人 Individuals</t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</si>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</sst>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黑体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>
      <alignment horizontal="left" vertical="center" wrapText="1"/>
      <protection locked="0"/>
    </xf>
    <xf numFmtId="0" fontId="1" fillId="0" borderId="0" xfId="13" applyFont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 vertical="center" wrapText="1"/>
      <protection locked="0"/>
    </xf>
    <xf numFmtId="0" fontId="5" fillId="0" borderId="2" xfId="50" applyFont="1" applyFill="1" applyBorder="1" applyAlignment="1">
      <alignment horizontal="center" vertical="center" wrapText="1"/>
      <protection locked="0"/>
    </xf>
    <xf numFmtId="0" fontId="6" fillId="0" borderId="3" xfId="50" applyFont="1" applyFill="1" applyBorder="1" applyAlignment="1">
      <alignment horizontal="center" vertical="center" wrapText="1"/>
      <protection locked="0"/>
    </xf>
    <xf numFmtId="0" fontId="5" fillId="0" borderId="3" xfId="50" applyFont="1" applyFill="1" applyBorder="1" applyAlignment="1">
      <alignment horizontal="center" vertical="center" wrapText="1"/>
      <protection locked="0"/>
    </xf>
    <xf numFmtId="0" fontId="7" fillId="0" borderId="1" xfId="50" applyFont="1" applyFill="1" applyBorder="1" applyAlignment="1">
      <alignment horizontal="center" vertical="center"/>
      <protection locked="0"/>
    </xf>
    <xf numFmtId="0" fontId="7" fillId="0" borderId="2" xfId="50" applyFont="1" applyFill="1" applyBorder="1" applyAlignment="1">
      <alignment horizontal="center" vertical="center"/>
      <protection locked="0"/>
    </xf>
    <xf numFmtId="0" fontId="8" fillId="0" borderId="3" xfId="50" applyFont="1" applyFill="1" applyBorder="1" applyAlignment="1">
      <alignment horizontal="center" vertical="center"/>
      <protection locked="0"/>
    </xf>
    <xf numFmtId="0" fontId="5" fillId="0" borderId="3" xfId="50" applyFont="1" applyFill="1" applyBorder="1" applyAlignment="1">
      <alignment horizontal="center" vertical="center"/>
      <protection locked="0"/>
    </xf>
    <xf numFmtId="0" fontId="9" fillId="0" borderId="0" xfId="13" applyFont="1" applyFill="1" applyBorder="1" applyAlignment="1" applyProtection="1">
      <alignment horizontal="left" vertical="center"/>
      <protection locked="0"/>
    </xf>
    <xf numFmtId="0" fontId="10" fillId="0" borderId="0" xfId="13" applyFont="1" applyFill="1" applyAlignment="1" applyProtection="1">
      <alignment vertical="center"/>
      <protection locked="0"/>
    </xf>
    <xf numFmtId="0" fontId="11" fillId="0" borderId="0" xfId="13" applyFont="1" applyFill="1" applyAlignment="1" applyProtection="1">
      <alignment vertical="center"/>
      <protection locked="0"/>
    </xf>
    <xf numFmtId="0" fontId="9" fillId="0" borderId="0" xfId="13" applyFont="1" applyFill="1" applyAlignment="1" applyProtection="1">
      <alignment horizontal="left" vertical="center" wrapText="1"/>
      <protection locked="0"/>
    </xf>
    <xf numFmtId="0" fontId="12" fillId="0" borderId="0" xfId="13" applyFont="1" applyProtection="1">
      <alignment vertical="center"/>
      <protection locked="0"/>
    </xf>
    <xf numFmtId="0" fontId="5" fillId="0" borderId="3" xfId="50" applyFont="1" applyFill="1" applyBorder="1" applyAlignment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tabColor rgb="FF00B050"/>
  </sheetPr>
  <dimension ref="A1:H70"/>
  <sheetViews>
    <sheetView tabSelected="1" view="pageBreakPreview" zoomScaleNormal="100" workbookViewId="0">
      <selection activeCell="H22" sqref="H22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25" style="3" customWidth="1"/>
    <col min="4" max="4" width="14.375" style="3" customWidth="1"/>
    <col min="5" max="5" width="11.625" style="3" customWidth="1"/>
    <col min="6" max="6" width="13.375" style="3" customWidth="1"/>
    <col min="7" max="7" width="14.5" style="3" customWidth="1"/>
    <col min="8" max="8" width="12.875" style="3" customWidth="1"/>
    <col min="9" max="172" width="7.625" style="3" customWidth="1"/>
    <col min="173" max="198" width="9" style="3" customWidth="1"/>
    <col min="199" max="199" width="6.625" style="3" customWidth="1"/>
    <col min="200" max="200" width="10.625" style="3" customWidth="1"/>
    <col min="201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1.25" spans="1:8">
      <c r="A4" s="6" t="s">
        <v>2</v>
      </c>
      <c r="B4" s="7"/>
      <c r="C4" s="7"/>
      <c r="H4" s="7" t="s">
        <v>3</v>
      </c>
    </row>
    <row r="5" s="2" customFormat="1" ht="60" spans="1:8">
      <c r="A5" s="8" t="s">
        <v>4</v>
      </c>
      <c r="B5" s="9"/>
      <c r="C5" s="10" t="s">
        <v>5</v>
      </c>
      <c r="D5" s="11" t="s">
        <v>6</v>
      </c>
      <c r="E5" s="11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2" t="s">
        <v>11</v>
      </c>
      <c r="B6" s="13"/>
      <c r="C6" s="14">
        <f>SUM(D6:H6)</f>
        <v>9190633</v>
      </c>
      <c r="D6" s="14">
        <v>464753</v>
      </c>
      <c r="E6" s="14">
        <v>117364</v>
      </c>
      <c r="F6" s="14">
        <v>7606931</v>
      </c>
      <c r="G6" s="14">
        <v>153046</v>
      </c>
      <c r="H6" s="14">
        <v>848539</v>
      </c>
    </row>
    <row r="7" s="2" customFormat="1" ht="22.5" customHeight="1" spans="1:8">
      <c r="A7" s="15" t="s">
        <v>12</v>
      </c>
      <c r="B7" s="15" t="s">
        <v>13</v>
      </c>
      <c r="C7" s="14">
        <f t="shared" ref="C7:C56" si="0">SUM(D7:H7)</f>
        <v>403429</v>
      </c>
      <c r="D7" s="14">
        <v>15474</v>
      </c>
      <c r="E7" s="14">
        <v>19689</v>
      </c>
      <c r="F7" s="14">
        <v>336061</v>
      </c>
      <c r="G7" s="14">
        <v>8656</v>
      </c>
      <c r="H7" s="14">
        <v>23549</v>
      </c>
    </row>
    <row r="8" s="2" customFormat="1" ht="22.5" customHeight="1" spans="1:8">
      <c r="A8" s="15" t="s">
        <v>14</v>
      </c>
      <c r="B8" s="15" t="s">
        <v>15</v>
      </c>
      <c r="C8" s="14">
        <f t="shared" si="0"/>
        <v>244766</v>
      </c>
      <c r="D8" s="14">
        <v>7797</v>
      </c>
      <c r="E8" s="14">
        <v>3918</v>
      </c>
      <c r="F8" s="14">
        <v>222608</v>
      </c>
      <c r="G8" s="14">
        <v>2008</v>
      </c>
      <c r="H8" s="14">
        <v>8435</v>
      </c>
    </row>
    <row r="9" s="2" customFormat="1" ht="22.5" customHeight="1" spans="1:8">
      <c r="A9" s="15" t="s">
        <v>16</v>
      </c>
      <c r="B9" s="15" t="s">
        <v>17</v>
      </c>
      <c r="C9" s="14">
        <f t="shared" si="0"/>
        <v>255601</v>
      </c>
      <c r="D9" s="14">
        <v>10320</v>
      </c>
      <c r="E9" s="14">
        <v>2519</v>
      </c>
      <c r="F9" s="14">
        <v>198722</v>
      </c>
      <c r="G9" s="14">
        <v>2964</v>
      </c>
      <c r="H9" s="14">
        <v>41076</v>
      </c>
    </row>
    <row r="10" s="2" customFormat="1" ht="22.5" customHeight="1" spans="1:8">
      <c r="A10" s="15" t="s">
        <v>18</v>
      </c>
      <c r="B10" s="15" t="s">
        <v>19</v>
      </c>
      <c r="C10" s="14">
        <f t="shared" si="0"/>
        <v>81172</v>
      </c>
      <c r="D10" s="14">
        <v>6648</v>
      </c>
      <c r="E10" s="14">
        <v>1830</v>
      </c>
      <c r="F10" s="14">
        <v>56127</v>
      </c>
      <c r="G10" s="14">
        <v>772</v>
      </c>
      <c r="H10" s="14">
        <v>15795</v>
      </c>
    </row>
    <row r="11" s="2" customFormat="1" ht="22.5" customHeight="1" spans="1:8">
      <c r="A11" s="15" t="s">
        <v>20</v>
      </c>
      <c r="B11" s="15" t="s">
        <v>21</v>
      </c>
      <c r="C11" s="14">
        <f t="shared" si="0"/>
        <v>53256</v>
      </c>
      <c r="D11" s="14">
        <v>4566</v>
      </c>
      <c r="E11" s="14">
        <v>1220</v>
      </c>
      <c r="F11" s="14">
        <v>33098</v>
      </c>
      <c r="G11" s="14">
        <v>1425</v>
      </c>
      <c r="H11" s="14">
        <v>12947</v>
      </c>
    </row>
    <row r="12" s="2" customFormat="1" ht="22.5" customHeight="1" spans="1:8">
      <c r="A12" s="15" t="s">
        <v>22</v>
      </c>
      <c r="B12" s="15" t="s">
        <v>23</v>
      </c>
      <c r="C12" s="14">
        <f t="shared" si="0"/>
        <v>181946</v>
      </c>
      <c r="D12" s="14">
        <v>16749</v>
      </c>
      <c r="E12" s="14">
        <v>3936</v>
      </c>
      <c r="F12" s="14">
        <v>134864</v>
      </c>
      <c r="G12" s="14">
        <v>2004</v>
      </c>
      <c r="H12" s="14">
        <v>24393</v>
      </c>
    </row>
    <row r="13" s="2" customFormat="1" ht="22.5" customHeight="1" spans="1:8">
      <c r="A13" s="15" t="s">
        <v>24</v>
      </c>
      <c r="B13" s="15" t="s">
        <v>25</v>
      </c>
      <c r="C13" s="14">
        <f t="shared" si="0"/>
        <v>60832</v>
      </c>
      <c r="D13" s="14">
        <v>9933</v>
      </c>
      <c r="E13" s="14">
        <v>1292</v>
      </c>
      <c r="F13" s="14">
        <v>38748</v>
      </c>
      <c r="G13" s="14">
        <v>507</v>
      </c>
      <c r="H13" s="14">
        <v>10352</v>
      </c>
    </row>
    <row r="14" s="2" customFormat="1" ht="22.5" customHeight="1" spans="1:8">
      <c r="A14" s="15" t="s">
        <v>26</v>
      </c>
      <c r="B14" s="15" t="s">
        <v>27</v>
      </c>
      <c r="C14" s="14">
        <f t="shared" si="0"/>
        <v>74275</v>
      </c>
      <c r="D14" s="14">
        <v>9934</v>
      </c>
      <c r="E14" s="14">
        <v>2628</v>
      </c>
      <c r="F14" s="14">
        <v>37367</v>
      </c>
      <c r="G14" s="14">
        <v>528</v>
      </c>
      <c r="H14" s="14">
        <v>23818</v>
      </c>
    </row>
    <row r="15" s="2" customFormat="1" ht="22.5" customHeight="1" spans="1:8">
      <c r="A15" s="15" t="s">
        <v>28</v>
      </c>
      <c r="B15" s="15" t="s">
        <v>29</v>
      </c>
      <c r="C15" s="14">
        <f t="shared" si="0"/>
        <v>411822</v>
      </c>
      <c r="D15" s="14">
        <v>12410</v>
      </c>
      <c r="E15" s="14">
        <v>6428</v>
      </c>
      <c r="F15" s="14">
        <v>374607</v>
      </c>
      <c r="G15" s="14">
        <v>6194</v>
      </c>
      <c r="H15" s="14">
        <v>12183</v>
      </c>
    </row>
    <row r="16" s="2" customFormat="1" ht="22.5" customHeight="1" spans="1:8">
      <c r="A16" s="15" t="s">
        <v>30</v>
      </c>
      <c r="B16" s="15" t="s">
        <v>31</v>
      </c>
      <c r="C16" s="14">
        <f t="shared" si="0"/>
        <v>1459654</v>
      </c>
      <c r="D16" s="14">
        <v>59464</v>
      </c>
      <c r="E16" s="14">
        <v>7379</v>
      </c>
      <c r="F16" s="14">
        <v>1324257</v>
      </c>
      <c r="G16" s="14">
        <v>25110</v>
      </c>
      <c r="H16" s="14">
        <v>43444</v>
      </c>
    </row>
    <row r="17" s="2" customFormat="1" ht="22.5" customHeight="1" spans="1:8">
      <c r="A17" s="15" t="s">
        <v>32</v>
      </c>
      <c r="B17" s="15" t="s">
        <v>33</v>
      </c>
      <c r="C17" s="14">
        <f t="shared" si="0"/>
        <v>940937</v>
      </c>
      <c r="D17" s="14">
        <v>28148</v>
      </c>
      <c r="E17" s="14">
        <v>5060</v>
      </c>
      <c r="F17" s="14">
        <v>828834</v>
      </c>
      <c r="G17" s="14">
        <v>15159</v>
      </c>
      <c r="H17" s="14">
        <v>63736</v>
      </c>
    </row>
    <row r="18" s="2" customFormat="1" ht="22.5" customHeight="1" spans="1:8">
      <c r="A18" s="15" t="s">
        <v>34</v>
      </c>
      <c r="B18" s="15" t="s">
        <v>35</v>
      </c>
      <c r="C18" s="14">
        <f t="shared" si="0"/>
        <v>328016</v>
      </c>
      <c r="D18" s="14">
        <v>16200</v>
      </c>
      <c r="E18" s="14">
        <v>3416</v>
      </c>
      <c r="F18" s="14">
        <v>281922</v>
      </c>
      <c r="G18" s="14">
        <v>3129</v>
      </c>
      <c r="H18" s="14">
        <v>23349</v>
      </c>
    </row>
    <row r="19" s="2" customFormat="1" ht="22.5" customHeight="1" spans="1:8">
      <c r="A19" s="15" t="s">
        <v>36</v>
      </c>
      <c r="B19" s="15" t="s">
        <v>37</v>
      </c>
      <c r="C19" s="14">
        <f t="shared" si="0"/>
        <v>338506</v>
      </c>
      <c r="D19" s="14">
        <v>13596</v>
      </c>
      <c r="E19" s="14">
        <v>2049</v>
      </c>
      <c r="F19" s="14">
        <v>291080</v>
      </c>
      <c r="G19" s="14">
        <v>2236</v>
      </c>
      <c r="H19" s="14">
        <v>29545</v>
      </c>
    </row>
    <row r="20" s="2" customFormat="1" ht="22.5" customHeight="1" spans="1:8">
      <c r="A20" s="15" t="s">
        <v>38</v>
      </c>
      <c r="B20" s="15" t="s">
        <v>39</v>
      </c>
      <c r="C20" s="14">
        <f t="shared" si="0"/>
        <v>169438</v>
      </c>
      <c r="D20" s="14">
        <v>11767</v>
      </c>
      <c r="E20" s="14">
        <v>1816</v>
      </c>
      <c r="F20" s="14">
        <v>138737</v>
      </c>
      <c r="G20" s="14">
        <v>1053</v>
      </c>
      <c r="H20" s="14">
        <v>16065</v>
      </c>
    </row>
    <row r="21" s="2" customFormat="1" ht="22.5" customHeight="1" spans="1:8">
      <c r="A21" s="15" t="s">
        <v>40</v>
      </c>
      <c r="B21" s="15" t="s">
        <v>41</v>
      </c>
      <c r="C21" s="14">
        <f t="shared" si="0"/>
        <v>663222</v>
      </c>
      <c r="D21" s="14">
        <v>24159</v>
      </c>
      <c r="E21" s="14">
        <v>7315</v>
      </c>
      <c r="F21" s="14">
        <v>498669</v>
      </c>
      <c r="G21" s="14">
        <v>8443</v>
      </c>
      <c r="H21" s="14">
        <v>124636</v>
      </c>
    </row>
    <row r="22" s="2" customFormat="1" ht="22.5" customHeight="1" spans="1:8">
      <c r="A22" s="15" t="s">
        <v>42</v>
      </c>
      <c r="B22" s="15" t="s">
        <v>43</v>
      </c>
      <c r="C22" s="14">
        <f t="shared" si="0"/>
        <v>337172</v>
      </c>
      <c r="D22" s="14">
        <v>28506</v>
      </c>
      <c r="E22" s="14">
        <v>3940</v>
      </c>
      <c r="F22" s="14">
        <v>255888</v>
      </c>
      <c r="G22" s="14">
        <v>7104</v>
      </c>
      <c r="H22" s="14">
        <v>41734</v>
      </c>
    </row>
    <row r="23" s="2" customFormat="1" ht="22.5" customHeight="1" spans="1:8">
      <c r="A23" s="15" t="s">
        <v>44</v>
      </c>
      <c r="B23" s="15" t="s">
        <v>45</v>
      </c>
      <c r="C23" s="14">
        <f t="shared" si="0"/>
        <v>305872</v>
      </c>
      <c r="D23" s="14">
        <v>22140</v>
      </c>
      <c r="E23" s="14">
        <v>4315</v>
      </c>
      <c r="F23" s="14">
        <v>250972</v>
      </c>
      <c r="G23" s="14">
        <v>5465</v>
      </c>
      <c r="H23" s="14">
        <v>22980</v>
      </c>
    </row>
    <row r="24" s="2" customFormat="1" ht="22.5" customHeight="1" spans="1:8">
      <c r="A24" s="15" t="s">
        <v>46</v>
      </c>
      <c r="B24" s="15" t="s">
        <v>47</v>
      </c>
      <c r="C24" s="14">
        <f t="shared" si="0"/>
        <v>190616</v>
      </c>
      <c r="D24" s="14">
        <v>19072</v>
      </c>
      <c r="E24" s="14">
        <v>1519</v>
      </c>
      <c r="F24" s="14">
        <v>146048</v>
      </c>
      <c r="G24" s="14">
        <v>1757</v>
      </c>
      <c r="H24" s="14">
        <v>22220</v>
      </c>
    </row>
    <row r="25" s="2" customFormat="1" ht="22.5" customHeight="1" spans="1:8">
      <c r="A25" s="15" t="s">
        <v>48</v>
      </c>
      <c r="B25" s="15" t="s">
        <v>49</v>
      </c>
      <c r="C25" s="14">
        <f t="shared" si="0"/>
        <v>1586524</v>
      </c>
      <c r="D25" s="14">
        <v>33321</v>
      </c>
      <c r="E25" s="14">
        <v>10085</v>
      </c>
      <c r="F25" s="14">
        <v>1382801</v>
      </c>
      <c r="G25" s="14">
        <v>12382</v>
      </c>
      <c r="H25" s="14">
        <v>147935</v>
      </c>
    </row>
    <row r="26" s="2" customFormat="1" ht="22.5" customHeight="1" spans="1:8">
      <c r="A26" s="15" t="s">
        <v>50</v>
      </c>
      <c r="B26" s="15" t="s">
        <v>51</v>
      </c>
      <c r="C26" s="14">
        <f t="shared" si="0"/>
        <v>85906</v>
      </c>
      <c r="D26" s="14">
        <v>12633</v>
      </c>
      <c r="E26" s="14">
        <v>3433</v>
      </c>
      <c r="F26" s="14">
        <v>45964</v>
      </c>
      <c r="G26" s="14">
        <v>8651</v>
      </c>
      <c r="H26" s="14">
        <v>15225</v>
      </c>
    </row>
    <row r="27" s="2" customFormat="1" ht="22.5" customHeight="1" spans="1:8">
      <c r="A27" s="15" t="s">
        <v>52</v>
      </c>
      <c r="B27" s="15" t="s">
        <v>53</v>
      </c>
      <c r="C27" s="14">
        <f t="shared" si="0"/>
        <v>24704</v>
      </c>
      <c r="D27" s="14">
        <v>1528</v>
      </c>
      <c r="E27" s="14">
        <v>1129</v>
      </c>
      <c r="F27" s="14">
        <v>18751</v>
      </c>
      <c r="G27" s="14">
        <v>801</v>
      </c>
      <c r="H27" s="14">
        <v>2495</v>
      </c>
    </row>
    <row r="28" s="2" customFormat="1" ht="22.5" customHeight="1" spans="1:8">
      <c r="A28" s="15" t="s">
        <v>54</v>
      </c>
      <c r="B28" s="15" t="s">
        <v>55</v>
      </c>
      <c r="C28" s="14">
        <f t="shared" si="0"/>
        <v>165890</v>
      </c>
      <c r="D28" s="14">
        <v>14740</v>
      </c>
      <c r="E28" s="14">
        <v>1830</v>
      </c>
      <c r="F28" s="14">
        <v>134596</v>
      </c>
      <c r="G28" s="14">
        <v>4378</v>
      </c>
      <c r="H28" s="14">
        <v>10346</v>
      </c>
    </row>
    <row r="29" s="2" customFormat="1" ht="22.5" customHeight="1" spans="1:8">
      <c r="A29" s="15" t="s">
        <v>56</v>
      </c>
      <c r="B29" s="15" t="s">
        <v>57</v>
      </c>
      <c r="C29" s="14">
        <f t="shared" si="0"/>
        <v>306375</v>
      </c>
      <c r="D29" s="14">
        <v>23529</v>
      </c>
      <c r="E29" s="14">
        <v>6065</v>
      </c>
      <c r="F29" s="14">
        <v>237303</v>
      </c>
      <c r="G29" s="14">
        <v>12803</v>
      </c>
      <c r="H29" s="14">
        <v>26675</v>
      </c>
    </row>
    <row r="30" s="2" customFormat="1" ht="22.5" customHeight="1" spans="1:8">
      <c r="A30" s="15" t="s">
        <v>58</v>
      </c>
      <c r="B30" s="15" t="s">
        <v>59</v>
      </c>
      <c r="C30" s="14">
        <f t="shared" si="0"/>
        <v>88363</v>
      </c>
      <c r="D30" s="14">
        <v>12276</v>
      </c>
      <c r="E30" s="14">
        <v>1130</v>
      </c>
      <c r="F30" s="14">
        <v>46261</v>
      </c>
      <c r="G30" s="14">
        <v>5760</v>
      </c>
      <c r="H30" s="14">
        <v>22936</v>
      </c>
    </row>
    <row r="31" s="2" customFormat="1" ht="22.5" customHeight="1" spans="1:8">
      <c r="A31" s="15" t="s">
        <v>60</v>
      </c>
      <c r="B31" s="15" t="s">
        <v>61</v>
      </c>
      <c r="C31" s="14">
        <f t="shared" si="0"/>
        <v>91619</v>
      </c>
      <c r="D31" s="14">
        <v>9700</v>
      </c>
      <c r="E31" s="14">
        <v>2907</v>
      </c>
      <c r="F31" s="14">
        <v>64521</v>
      </c>
      <c r="G31" s="14">
        <v>6995</v>
      </c>
      <c r="H31" s="14">
        <v>7496</v>
      </c>
    </row>
    <row r="32" s="2" customFormat="1" ht="22.5" customHeight="1" spans="1:8">
      <c r="A32" s="15" t="s">
        <v>62</v>
      </c>
      <c r="B32" s="15" t="s">
        <v>63</v>
      </c>
      <c r="C32" s="14">
        <f t="shared" si="0"/>
        <v>3351</v>
      </c>
      <c r="D32" s="14">
        <v>200</v>
      </c>
      <c r="E32" s="14">
        <v>333</v>
      </c>
      <c r="F32" s="14">
        <v>2480</v>
      </c>
      <c r="G32" s="14">
        <v>85</v>
      </c>
      <c r="H32" s="14">
        <v>253</v>
      </c>
    </row>
    <row r="33" s="2" customFormat="1" ht="22.5" customHeight="1" spans="1:8">
      <c r="A33" s="15" t="s">
        <v>64</v>
      </c>
      <c r="B33" s="15" t="s">
        <v>65</v>
      </c>
      <c r="C33" s="14">
        <f t="shared" si="0"/>
        <v>162316</v>
      </c>
      <c r="D33" s="14">
        <v>25566</v>
      </c>
      <c r="E33" s="14">
        <v>4928</v>
      </c>
      <c r="F33" s="14">
        <v>111890</v>
      </c>
      <c r="G33" s="14">
        <v>1926</v>
      </c>
      <c r="H33" s="14">
        <v>18006</v>
      </c>
    </row>
    <row r="34" s="2" customFormat="1" ht="22.5" customHeight="1" spans="1:8">
      <c r="A34" s="15" t="s">
        <v>66</v>
      </c>
      <c r="B34" s="15" t="s">
        <v>67</v>
      </c>
      <c r="C34" s="14">
        <f t="shared" si="0"/>
        <v>54285</v>
      </c>
      <c r="D34" s="14">
        <v>7657</v>
      </c>
      <c r="E34" s="14">
        <v>2043</v>
      </c>
      <c r="F34" s="14">
        <v>29557</v>
      </c>
      <c r="G34" s="14">
        <v>1828</v>
      </c>
      <c r="H34" s="14">
        <v>13200</v>
      </c>
    </row>
    <row r="35" s="2" customFormat="1" ht="22.5" customHeight="1" spans="1:8">
      <c r="A35" s="15" t="s">
        <v>68</v>
      </c>
      <c r="B35" s="15" t="s">
        <v>69</v>
      </c>
      <c r="C35" s="14">
        <f t="shared" si="0"/>
        <v>13733</v>
      </c>
      <c r="D35" s="14">
        <v>721</v>
      </c>
      <c r="E35" s="14">
        <v>510</v>
      </c>
      <c r="F35" s="14">
        <v>8741</v>
      </c>
      <c r="G35" s="14">
        <v>729</v>
      </c>
      <c r="H35" s="14">
        <v>3032</v>
      </c>
    </row>
    <row r="36" s="2" customFormat="1" ht="22.5" customHeight="1" spans="1:8">
      <c r="A36" s="15" t="s">
        <v>70</v>
      </c>
      <c r="B36" s="15" t="s">
        <v>71</v>
      </c>
      <c r="C36" s="14">
        <f t="shared" si="0"/>
        <v>25704</v>
      </c>
      <c r="D36" s="14">
        <v>1496</v>
      </c>
      <c r="E36" s="14">
        <v>768</v>
      </c>
      <c r="F36" s="14">
        <v>20224</v>
      </c>
      <c r="G36" s="14">
        <v>302</v>
      </c>
      <c r="H36" s="14">
        <v>2914</v>
      </c>
    </row>
    <row r="37" s="2" customFormat="1" ht="22.5" customHeight="1" spans="1:8">
      <c r="A37" s="15" t="s">
        <v>72</v>
      </c>
      <c r="B37" s="15" t="s">
        <v>73</v>
      </c>
      <c r="C37" s="14">
        <f t="shared" si="0"/>
        <v>44114</v>
      </c>
      <c r="D37" s="14">
        <v>4398</v>
      </c>
      <c r="E37" s="14">
        <v>1748</v>
      </c>
      <c r="F37" s="14">
        <v>28089</v>
      </c>
      <c r="G37" s="14">
        <v>1697</v>
      </c>
      <c r="H37" s="14">
        <v>8182</v>
      </c>
    </row>
    <row r="38" s="2" customFormat="1" ht="22.5" customHeight="1" spans="1:8">
      <c r="A38" s="15" t="s">
        <v>74</v>
      </c>
      <c r="B38" s="15" t="s">
        <v>75</v>
      </c>
      <c r="C38" s="14">
        <f t="shared" si="0"/>
        <v>32383</v>
      </c>
      <c r="D38" s="14">
        <v>47</v>
      </c>
      <c r="E38" s="14">
        <v>186</v>
      </c>
      <c r="F38" s="14">
        <v>23791</v>
      </c>
      <c r="G38" s="14">
        <v>33</v>
      </c>
      <c r="H38" s="14">
        <v>8326</v>
      </c>
    </row>
    <row r="39" s="2" customFormat="1" ht="22.5" customHeight="1" spans="1:8">
      <c r="A39" s="15" t="s">
        <v>76</v>
      </c>
      <c r="B39" s="15" t="s">
        <v>77</v>
      </c>
      <c r="C39" s="14">
        <f t="shared" si="0"/>
        <v>4519</v>
      </c>
      <c r="D39" s="14">
        <v>40</v>
      </c>
      <c r="E39" s="14">
        <v>0</v>
      </c>
      <c r="F39" s="14">
        <v>3222</v>
      </c>
      <c r="G39" s="14">
        <v>65</v>
      </c>
      <c r="H39" s="14">
        <v>1192</v>
      </c>
    </row>
    <row r="40" s="2" customFormat="1" ht="22.5" customHeight="1" spans="1:8">
      <c r="A40" s="15" t="s">
        <v>78</v>
      </c>
      <c r="B40" s="15" t="s">
        <v>79</v>
      </c>
      <c r="C40" s="14">
        <f t="shared" si="0"/>
        <v>315</v>
      </c>
      <c r="D40" s="14">
        <v>18</v>
      </c>
      <c r="E40" s="14">
        <v>0</v>
      </c>
      <c r="F40" s="14">
        <v>131</v>
      </c>
      <c r="G40" s="14">
        <v>97</v>
      </c>
      <c r="H40" s="14">
        <v>69</v>
      </c>
    </row>
    <row r="41" s="2" customFormat="1" ht="22.5" customHeight="1" spans="1:8">
      <c r="A41" s="21" t="s">
        <v>80</v>
      </c>
      <c r="B41" s="15" t="s">
        <v>81</v>
      </c>
      <c r="C41" s="14">
        <f t="shared" si="0"/>
        <v>324083</v>
      </c>
      <c r="D41" s="14">
        <v>18829</v>
      </c>
      <c r="E41" s="14">
        <v>5605</v>
      </c>
      <c r="F41" s="14">
        <v>232822</v>
      </c>
      <c r="G41" s="14">
        <v>4142</v>
      </c>
      <c r="H41" s="14">
        <v>62685</v>
      </c>
    </row>
    <row r="42" s="2" customFormat="1" ht="22.5" customHeight="1" spans="1:8">
      <c r="A42" s="15" t="s">
        <v>82</v>
      </c>
      <c r="B42" s="15" t="s">
        <v>83</v>
      </c>
      <c r="C42" s="14">
        <f t="shared" si="0"/>
        <v>44420</v>
      </c>
      <c r="D42" s="14">
        <v>8688</v>
      </c>
      <c r="E42" s="14">
        <v>1196</v>
      </c>
      <c r="F42" s="14">
        <v>29937</v>
      </c>
      <c r="G42" s="14">
        <v>274</v>
      </c>
      <c r="H42" s="14">
        <v>4325</v>
      </c>
    </row>
    <row r="43" s="2" customFormat="1" ht="22.5" customHeight="1" spans="1:8">
      <c r="A43" s="15" t="s">
        <v>84</v>
      </c>
      <c r="B43" s="15" t="s">
        <v>85</v>
      </c>
      <c r="C43" s="14">
        <f t="shared" si="0"/>
        <v>160724</v>
      </c>
      <c r="D43" s="14">
        <v>15638</v>
      </c>
      <c r="E43" s="14">
        <v>3409</v>
      </c>
      <c r="F43" s="14">
        <v>130419</v>
      </c>
      <c r="G43" s="14">
        <v>2559</v>
      </c>
      <c r="H43" s="14">
        <v>8699</v>
      </c>
    </row>
    <row r="44" s="2" customFormat="1" ht="22.5" customHeight="1" spans="1:8">
      <c r="A44" s="15" t="s">
        <v>86</v>
      </c>
      <c r="B44" s="15" t="s">
        <v>87</v>
      </c>
      <c r="C44" s="14">
        <f t="shared" si="0"/>
        <v>200687</v>
      </c>
      <c r="D44" s="14">
        <v>27039</v>
      </c>
      <c r="E44" s="14">
        <v>4045</v>
      </c>
      <c r="F44" s="14">
        <v>157017</v>
      </c>
      <c r="G44" s="14">
        <v>5443</v>
      </c>
      <c r="H44" s="14">
        <v>7143</v>
      </c>
    </row>
    <row r="45" s="2" customFormat="1" ht="22.5" customHeight="1" spans="1:8">
      <c r="A45" s="15" t="s">
        <v>88</v>
      </c>
      <c r="B45" s="15" t="s">
        <v>89</v>
      </c>
      <c r="C45" s="14">
        <f t="shared" si="0"/>
        <v>236363</v>
      </c>
      <c r="D45" s="14">
        <v>13546</v>
      </c>
      <c r="E45" s="14">
        <v>2797</v>
      </c>
      <c r="F45" s="14">
        <v>205255</v>
      </c>
      <c r="G45" s="14">
        <v>4268</v>
      </c>
      <c r="H45" s="14">
        <v>10497</v>
      </c>
    </row>
    <row r="46" s="2" customFormat="1" ht="22.5" customHeight="1" spans="1:8">
      <c r="A46" s="15" t="s">
        <v>90</v>
      </c>
      <c r="B46" s="15" t="s">
        <v>91</v>
      </c>
      <c r="C46" s="14">
        <f t="shared" si="0"/>
        <v>121681</v>
      </c>
      <c r="D46" s="14">
        <v>19328</v>
      </c>
      <c r="E46" s="14">
        <v>4742</v>
      </c>
      <c r="F46" s="14">
        <v>86214</v>
      </c>
      <c r="G46" s="14">
        <v>1449</v>
      </c>
      <c r="H46" s="14">
        <v>9948</v>
      </c>
    </row>
    <row r="47" s="2" customFormat="1" ht="22.5" customHeight="1" spans="1:8">
      <c r="A47" s="15" t="s">
        <v>92</v>
      </c>
      <c r="B47" s="15" t="s">
        <v>93</v>
      </c>
      <c r="C47" s="14">
        <f t="shared" si="0"/>
        <v>122619</v>
      </c>
      <c r="D47" s="14">
        <v>6030</v>
      </c>
      <c r="E47" s="14">
        <v>3333</v>
      </c>
      <c r="F47" s="14">
        <v>94894</v>
      </c>
      <c r="G47" s="14">
        <v>1930</v>
      </c>
      <c r="H47" s="14">
        <v>16432</v>
      </c>
    </row>
    <row r="48" s="2" customFormat="1" ht="22.5" customHeight="1" spans="1:8">
      <c r="A48" s="15" t="s">
        <v>94</v>
      </c>
      <c r="B48" s="15" t="s">
        <v>95</v>
      </c>
      <c r="C48" s="14">
        <f t="shared" si="0"/>
        <v>62990</v>
      </c>
      <c r="D48" s="14">
        <v>7821</v>
      </c>
      <c r="E48" s="14">
        <v>3192</v>
      </c>
      <c r="F48" s="14">
        <v>42583</v>
      </c>
      <c r="G48" s="14">
        <v>1381</v>
      </c>
      <c r="H48" s="14">
        <v>8013</v>
      </c>
    </row>
    <row r="49" s="2" customFormat="1" ht="22.5" customHeight="1" spans="1:8">
      <c r="A49" s="15" t="s">
        <v>96</v>
      </c>
      <c r="B49" s="15" t="s">
        <v>97</v>
      </c>
      <c r="C49" s="14">
        <f t="shared" si="0"/>
        <v>180804</v>
      </c>
      <c r="D49" s="14">
        <v>14936</v>
      </c>
      <c r="E49" s="14">
        <v>3570</v>
      </c>
      <c r="F49" s="14">
        <v>146384</v>
      </c>
      <c r="G49" s="14">
        <v>4896</v>
      </c>
      <c r="H49" s="14">
        <v>11018</v>
      </c>
    </row>
    <row r="50" s="2" customFormat="1" ht="22.5" customHeight="1" spans="1:8">
      <c r="A50" s="15" t="s">
        <v>98</v>
      </c>
      <c r="B50" s="15" t="s">
        <v>99</v>
      </c>
      <c r="C50" s="14">
        <f t="shared" si="0"/>
        <v>52446</v>
      </c>
      <c r="D50" s="14">
        <v>3795</v>
      </c>
      <c r="E50" s="14">
        <v>442</v>
      </c>
      <c r="F50" s="14">
        <v>44082</v>
      </c>
      <c r="G50" s="14">
        <v>249</v>
      </c>
      <c r="H50" s="14">
        <v>3878</v>
      </c>
    </row>
    <row r="51" s="2" customFormat="1" ht="22.5" customHeight="1" spans="1:8">
      <c r="A51" s="15" t="s">
        <v>100</v>
      </c>
      <c r="B51" s="15" t="s">
        <v>101</v>
      </c>
      <c r="C51" s="14">
        <f t="shared" si="0"/>
        <v>86741</v>
      </c>
      <c r="D51" s="14">
        <v>2620</v>
      </c>
      <c r="E51" s="14">
        <v>238</v>
      </c>
      <c r="F51" s="14">
        <v>80813</v>
      </c>
      <c r="G51" s="14">
        <v>332</v>
      </c>
      <c r="H51" s="14">
        <v>2738</v>
      </c>
    </row>
    <row r="52" s="2" customFormat="1" ht="22.5" customHeight="1" spans="1:8">
      <c r="A52" s="15" t="s">
        <v>102</v>
      </c>
      <c r="B52" s="15" t="s">
        <v>103</v>
      </c>
      <c r="C52" s="14">
        <f t="shared" si="0"/>
        <v>41306</v>
      </c>
      <c r="D52" s="14">
        <v>7446</v>
      </c>
      <c r="E52" s="14">
        <v>2104</v>
      </c>
      <c r="F52" s="14">
        <v>22336</v>
      </c>
      <c r="G52" s="14">
        <v>260</v>
      </c>
      <c r="H52" s="14">
        <v>9160</v>
      </c>
    </row>
    <row r="53" s="2" customFormat="1" ht="22.5" customHeight="1" spans="1:8">
      <c r="A53" s="15" t="s">
        <v>104</v>
      </c>
      <c r="B53" s="15" t="s">
        <v>105</v>
      </c>
      <c r="C53" s="14">
        <f t="shared" si="0"/>
        <v>491002</v>
      </c>
      <c r="D53" s="14">
        <v>3987</v>
      </c>
      <c r="E53" s="14">
        <v>2158</v>
      </c>
      <c r="F53" s="14">
        <v>457904</v>
      </c>
      <c r="G53" s="14">
        <v>2638</v>
      </c>
      <c r="H53" s="14">
        <v>24315</v>
      </c>
    </row>
    <row r="54" s="2" customFormat="1" ht="22.5" customHeight="1" spans="1:8">
      <c r="A54" s="15" t="s">
        <v>106</v>
      </c>
      <c r="B54" s="15" t="s">
        <v>107</v>
      </c>
      <c r="C54" s="14">
        <f t="shared" si="0"/>
        <v>158942</v>
      </c>
      <c r="D54" s="14">
        <v>7355</v>
      </c>
      <c r="E54" s="14">
        <v>1781</v>
      </c>
      <c r="F54" s="14">
        <v>136336</v>
      </c>
      <c r="G54" s="14">
        <v>1653</v>
      </c>
      <c r="H54" s="14">
        <v>11817</v>
      </c>
    </row>
    <row r="55" s="2" customFormat="1" ht="22.5" customHeight="1" spans="1:8">
      <c r="A55" s="15" t="s">
        <v>108</v>
      </c>
      <c r="B55" s="15" t="s">
        <v>109</v>
      </c>
      <c r="C55" s="14">
        <f t="shared" si="0"/>
        <v>151057</v>
      </c>
      <c r="D55" s="14">
        <v>2968</v>
      </c>
      <c r="E55" s="14">
        <v>896</v>
      </c>
      <c r="F55" s="14">
        <v>135183</v>
      </c>
      <c r="G55" s="14">
        <v>1546</v>
      </c>
      <c r="H55" s="14">
        <v>10464</v>
      </c>
    </row>
    <row r="56" s="2" customFormat="1" ht="22.5" customHeight="1" spans="1:8">
      <c r="A56" s="15" t="s">
        <v>110</v>
      </c>
      <c r="B56" s="11" t="s">
        <v>111</v>
      </c>
      <c r="C56" s="14">
        <f t="shared" si="0"/>
        <v>5475</v>
      </c>
      <c r="D56" s="14">
        <v>1183</v>
      </c>
      <c r="E56" s="14">
        <v>394</v>
      </c>
      <c r="F56" s="14">
        <v>3045</v>
      </c>
      <c r="G56" s="14">
        <v>55</v>
      </c>
      <c r="H56" s="14">
        <v>798</v>
      </c>
    </row>
    <row r="57" ht="22.5" customHeight="1" spans="1:8">
      <c r="A57" s="16"/>
      <c r="B57" s="16"/>
      <c r="C57" s="16"/>
      <c r="D57" s="17"/>
      <c r="E57" s="18"/>
      <c r="F57" s="18"/>
      <c r="G57" s="17"/>
      <c r="H57" s="17"/>
    </row>
    <row r="58" ht="22.5" customHeight="1" spans="1:8">
      <c r="A58" s="19"/>
      <c r="B58" s="19"/>
      <c r="C58" s="19"/>
      <c r="D58" s="17"/>
      <c r="E58" s="18"/>
      <c r="F58" s="18"/>
      <c r="G58" s="17"/>
      <c r="H58" s="17"/>
    </row>
    <row r="59" ht="15" spans="1:6">
      <c r="A59" s="20"/>
      <c r="B59" s="20"/>
      <c r="C59" s="20"/>
      <c r="E59" s="2"/>
      <c r="F59" s="2"/>
    </row>
    <row r="60" ht="15" spans="1:6">
      <c r="A60" s="20"/>
      <c r="B60" s="20"/>
      <c r="C60" s="20"/>
      <c r="E60" s="2"/>
      <c r="F60" s="2"/>
    </row>
    <row r="61" ht="13.5" spans="1:3">
      <c r="A61" s="20"/>
      <c r="B61" s="20"/>
      <c r="C61" s="20"/>
    </row>
    <row r="62" ht="13.5" spans="1:3">
      <c r="A62" s="20"/>
      <c r="B62" s="20"/>
      <c r="C62" s="20"/>
    </row>
    <row r="63" ht="13.5" spans="1:3">
      <c r="A63" s="20"/>
      <c r="B63" s="20"/>
      <c r="C63" s="20"/>
    </row>
    <row r="64" ht="13.5" spans="1:3">
      <c r="A64" s="20"/>
      <c r="B64" s="20"/>
      <c r="C64" s="20"/>
    </row>
    <row r="65" ht="13.5" spans="1:3">
      <c r="A65" s="20"/>
      <c r="B65" s="20"/>
      <c r="C65" s="20"/>
    </row>
    <row r="66" ht="13.5" spans="1:3">
      <c r="A66" s="20"/>
      <c r="B66" s="20"/>
      <c r="C66" s="20"/>
    </row>
    <row r="67" ht="13.5" spans="1:3">
      <c r="A67" s="20"/>
      <c r="B67" s="20"/>
      <c r="C67" s="20"/>
    </row>
    <row r="68" ht="13.5" spans="1:3">
      <c r="A68" s="20"/>
      <c r="B68" s="20"/>
      <c r="C68" s="20"/>
    </row>
    <row r="69" ht="13.5" spans="1:3">
      <c r="A69" s="20"/>
      <c r="B69" s="20"/>
      <c r="C69" s="20"/>
    </row>
    <row r="70" ht="13.5" spans="1:3">
      <c r="A70" s="20"/>
      <c r="B70" s="20"/>
      <c r="C70" s="20"/>
    </row>
  </sheetData>
  <mergeCells count="6">
    <mergeCell ref="A1:H1"/>
    <mergeCell ref="A2:H2"/>
    <mergeCell ref="A5:B5"/>
    <mergeCell ref="A6:B6"/>
    <mergeCell ref="A57:B57"/>
    <mergeCell ref="A58:B58"/>
  </mergeCells>
  <pageMargins left="0.699305555555556" right="0.699305555555556" top="0.75" bottom="0.75" header="0.3" footer="0.3"/>
  <pageSetup paperSize="9" scale="87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Administrator</cp:lastModifiedBy>
  <dcterms:created xsi:type="dcterms:W3CDTF">2022-05-19T13:04:00Z</dcterms:created>
  <dcterms:modified xsi:type="dcterms:W3CDTF">2022-05-27T05:08:37Z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67ABCB8266214E058627A13869385D94</vt:lpwstr>
  </property>
  <property fmtid="{D5CDD505-2E9C-101B-9397-08002B2CF9AE}" pid="3" name="KSOProductBuildVer">
    <vt:lpwstr>2052-11.1.0.11411</vt:lpwstr>
  </property>
</Properties>
</file>