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3-5" sheetId="1" r:id="rId1"/>
  </sheets>
  <calcPr calcId="144525"/>
</workbook>
</file>

<file path=xl/sharedStrings.xml><?xml version="1.0" encoding="utf-8"?>
<sst xmlns="http://schemas.openxmlformats.org/spreadsheetml/2006/main" count="112" uniqueCount="112">
  <si>
    <t>3-5 分地区分专利权人类型国内发明专利有效量（2021年）</t>
  </si>
  <si>
    <t>Patents in Force for Invention Originated from Home by Origin and Type of Patentee(2021)</t>
  </si>
  <si>
    <t>单位：件</t>
  </si>
  <si>
    <t>(Unit: piece)</t>
  </si>
  <si>
    <t>地区Regions</t>
  </si>
  <si>
    <t>合计  Total</t>
  </si>
  <si>
    <t>高等院校Universities and Colleges</t>
  </si>
  <si>
    <t>科研机构 Scientific Research Institutes</t>
  </si>
  <si>
    <t>企业 Enterprises</t>
  </si>
  <si>
    <t>事业单位 Public Institutions</t>
  </si>
  <si>
    <t>个人 Individuals</t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</si>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</sst>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Times New Roman"/>
      <charset val="134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indexed="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name val="黑体"/>
      <charset val="134"/>
    </font>
    <font>
      <b/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Protection="0">
      <alignment vertical="center"/>
    </xf>
    <xf numFmtId="0" fontId="17" fillId="16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31" fillId="23" borderId="9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>
      <protection locked="0"/>
    </xf>
  </cellStyleXfs>
  <cellXfs count="21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13" applyFont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center" vertical="center"/>
      <protection locked="0"/>
    </xf>
    <xf numFmtId="0" fontId="1" fillId="0" borderId="0" xfId="13" applyFont="1" applyAlignment="1" applyProtection="1">
      <alignment horizontal="left" vertical="center" wrapText="1"/>
      <protection locked="0"/>
    </xf>
    <xf numFmtId="0" fontId="1" fillId="0" borderId="0" xfId="13" applyFont="1" applyAlignment="1" applyProtection="1">
      <alignment horizontal="center" vertical="center"/>
      <protection locked="0"/>
    </xf>
    <xf numFmtId="0" fontId="5" fillId="0" borderId="1" xfId="50" applyFont="1" applyFill="1" applyBorder="1" applyAlignment="1">
      <alignment horizontal="center" vertical="center" wrapText="1"/>
      <protection locked="0"/>
    </xf>
    <xf numFmtId="0" fontId="5" fillId="0" borderId="2" xfId="50" applyFont="1" applyFill="1" applyBorder="1" applyAlignment="1">
      <alignment horizontal="center" vertical="center" wrapText="1"/>
      <protection locked="0"/>
    </xf>
    <xf numFmtId="0" fontId="6" fillId="0" borderId="3" xfId="50" applyFont="1" applyFill="1" applyBorder="1" applyAlignment="1">
      <alignment horizontal="center" vertical="center" wrapText="1"/>
      <protection locked="0"/>
    </xf>
    <xf numFmtId="0" fontId="7" fillId="0" borderId="1" xfId="50" applyFont="1" applyFill="1" applyBorder="1" applyAlignment="1">
      <alignment horizontal="center" vertical="center"/>
      <protection locked="0"/>
    </xf>
    <xf numFmtId="0" fontId="7" fillId="0" borderId="2" xfId="50" applyFont="1" applyFill="1" applyBorder="1" applyAlignment="1">
      <alignment horizontal="center" vertical="center"/>
      <protection locked="0"/>
    </xf>
    <xf numFmtId="0" fontId="6" fillId="0" borderId="3" xfId="50" applyFont="1" applyFill="1" applyBorder="1" applyAlignment="1">
      <alignment horizontal="center" vertical="center"/>
      <protection locked="0"/>
    </xf>
    <xf numFmtId="0" fontId="5" fillId="0" borderId="3" xfId="50" applyFont="1" applyFill="1" applyBorder="1" applyAlignment="1">
      <alignment horizontal="center" vertical="center"/>
      <protection locked="0"/>
    </xf>
    <xf numFmtId="0" fontId="5" fillId="0" borderId="3" xfId="50" applyFont="1" applyFill="1" applyBorder="1" applyAlignment="1">
      <alignment horizontal="center" vertical="center" wrapText="1"/>
      <protection locked="0"/>
    </xf>
    <xf numFmtId="0" fontId="8" fillId="0" borderId="0" xfId="13" applyFont="1" applyFill="1" applyBorder="1" applyAlignment="1" applyProtection="1">
      <alignment horizontal="left" vertical="center"/>
      <protection locked="0"/>
    </xf>
    <xf numFmtId="0" fontId="8" fillId="0" borderId="0" xfId="13" applyFont="1" applyFill="1" applyAlignment="1" applyProtection="1">
      <alignment vertical="center"/>
      <protection locked="0"/>
    </xf>
    <xf numFmtId="0" fontId="9" fillId="0" borderId="0" xfId="13" applyFont="1" applyFill="1" applyAlignment="1" applyProtection="1">
      <alignment vertical="center"/>
      <protection locked="0"/>
    </xf>
    <xf numFmtId="0" fontId="8" fillId="0" borderId="0" xfId="13" applyFont="1" applyFill="1" applyAlignment="1" applyProtection="1">
      <alignment horizontal="left" vertical="center" wrapText="1"/>
      <protection locked="0"/>
    </xf>
    <xf numFmtId="0" fontId="10" fillId="0" borderId="0" xfId="13" applyFont="1" applyProtection="1">
      <alignment vertical="center"/>
      <protection locked="0"/>
    </xf>
    <xf numFmtId="0" fontId="5" fillId="0" borderId="3" xfId="50" applyFont="1" applyFill="1" applyBorder="1" applyAlignment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>
    <tabColor rgb="FF00B050"/>
  </sheetPr>
  <dimension ref="A1:H70"/>
  <sheetViews>
    <sheetView tabSelected="1" view="pageBreakPreview" zoomScaleNormal="100" workbookViewId="0">
      <selection activeCell="K9" sqref="K9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9.625" style="3" customWidth="1"/>
    <col min="4" max="4" width="13.375" style="3" customWidth="1"/>
    <col min="5" max="5" width="15" style="3" customWidth="1"/>
    <col min="6" max="6" width="13.375" style="3" customWidth="1"/>
    <col min="7" max="7" width="14.5" style="3" customWidth="1"/>
    <col min="8" max="8" width="14" style="3" customWidth="1"/>
    <col min="9" max="166" width="7.625" style="3" customWidth="1"/>
    <col min="167" max="192" width="9" style="3" customWidth="1"/>
    <col min="193" max="193" width="6.625" style="3" customWidth="1"/>
    <col min="194" max="194" width="10.625" style="3" customWidth="1"/>
    <col min="195" max="16384" width="7.625" style="3"/>
  </cols>
  <sheetData>
    <row r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3">
      <c r="A3" s="5"/>
      <c r="B3" s="5"/>
      <c r="C3" s="5"/>
    </row>
    <row r="4" s="1" customFormat="1" ht="11.25" spans="1:8">
      <c r="A4" s="6" t="s">
        <v>2</v>
      </c>
      <c r="B4" s="7"/>
      <c r="C4" s="7"/>
      <c r="H4" s="7" t="s">
        <v>3</v>
      </c>
    </row>
    <row r="5" s="2" customFormat="1" ht="45" customHeight="1" spans="1:8">
      <c r="A5" s="8" t="s">
        <v>4</v>
      </c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</row>
    <row r="6" s="2" customFormat="1" ht="22.5" customHeight="1" spans="1:8">
      <c r="A6" s="11" t="s">
        <v>11</v>
      </c>
      <c r="B6" s="12"/>
      <c r="C6" s="13">
        <f>SUM(D6:H6)</f>
        <v>2773287</v>
      </c>
      <c r="D6" s="13">
        <v>544110</v>
      </c>
      <c r="E6" s="13">
        <v>193664</v>
      </c>
      <c r="F6" s="13">
        <v>1908286</v>
      </c>
      <c r="G6" s="13">
        <v>25343</v>
      </c>
      <c r="H6" s="13">
        <v>101884</v>
      </c>
    </row>
    <row r="7" s="2" customFormat="1" ht="22.5" customHeight="1" spans="1:8">
      <c r="A7" s="14" t="s">
        <v>12</v>
      </c>
      <c r="B7" s="14" t="s">
        <v>13</v>
      </c>
      <c r="C7" s="13">
        <f t="shared" ref="C7:C56" si="0">SUM(D7:H7)</f>
        <v>405037</v>
      </c>
      <c r="D7" s="13">
        <v>67709</v>
      </c>
      <c r="E7" s="13">
        <v>60397</v>
      </c>
      <c r="F7" s="13">
        <v>264717</v>
      </c>
      <c r="G7" s="13">
        <v>4320</v>
      </c>
      <c r="H7" s="13">
        <v>7894</v>
      </c>
    </row>
    <row r="8" s="2" customFormat="1" ht="22.5" customHeight="1" spans="1:8">
      <c r="A8" s="14" t="s">
        <v>14</v>
      </c>
      <c r="B8" s="14" t="s">
        <v>15</v>
      </c>
      <c r="C8" s="13">
        <f t="shared" si="0"/>
        <v>43409</v>
      </c>
      <c r="D8" s="13">
        <v>14422</v>
      </c>
      <c r="E8" s="13">
        <v>3360</v>
      </c>
      <c r="F8" s="13">
        <v>24252</v>
      </c>
      <c r="G8" s="13">
        <v>247</v>
      </c>
      <c r="H8" s="13">
        <v>1128</v>
      </c>
    </row>
    <row r="9" s="2" customFormat="1" ht="22.5" customHeight="1" spans="1:8">
      <c r="A9" s="14" t="s">
        <v>16</v>
      </c>
      <c r="B9" s="14" t="s">
        <v>17</v>
      </c>
      <c r="C9" s="13">
        <f t="shared" si="0"/>
        <v>41657</v>
      </c>
      <c r="D9" s="13">
        <v>7066</v>
      </c>
      <c r="E9" s="13">
        <v>2549</v>
      </c>
      <c r="F9" s="13">
        <v>28640</v>
      </c>
      <c r="G9" s="13">
        <v>380</v>
      </c>
      <c r="H9" s="13">
        <v>3022</v>
      </c>
    </row>
    <row r="10" s="2" customFormat="1" ht="22.5" customHeight="1" spans="1:8">
      <c r="A10" s="14" t="s">
        <v>18</v>
      </c>
      <c r="B10" s="14" t="s">
        <v>19</v>
      </c>
      <c r="C10" s="13">
        <f t="shared" si="0"/>
        <v>19474</v>
      </c>
      <c r="D10" s="13">
        <v>6515</v>
      </c>
      <c r="E10" s="13">
        <v>1823</v>
      </c>
      <c r="F10" s="13">
        <v>9844</v>
      </c>
      <c r="G10" s="13">
        <v>119</v>
      </c>
      <c r="H10" s="13">
        <v>1173</v>
      </c>
    </row>
    <row r="11" s="2" customFormat="1" ht="22.5" customHeight="1" spans="1:8">
      <c r="A11" s="14" t="s">
        <v>20</v>
      </c>
      <c r="B11" s="14" t="s">
        <v>21</v>
      </c>
      <c r="C11" s="13">
        <f t="shared" si="0"/>
        <v>8215</v>
      </c>
      <c r="D11" s="13">
        <v>1241</v>
      </c>
      <c r="E11" s="13">
        <v>461</v>
      </c>
      <c r="F11" s="13">
        <v>5592</v>
      </c>
      <c r="G11" s="13">
        <v>37</v>
      </c>
      <c r="H11" s="13">
        <v>884</v>
      </c>
    </row>
    <row r="12" s="2" customFormat="1" ht="22.5" customHeight="1" spans="1:8">
      <c r="A12" s="14" t="s">
        <v>22</v>
      </c>
      <c r="B12" s="14" t="s">
        <v>23</v>
      </c>
      <c r="C12" s="13">
        <f t="shared" si="0"/>
        <v>56146</v>
      </c>
      <c r="D12" s="13">
        <v>18794</v>
      </c>
      <c r="E12" s="13">
        <v>7947</v>
      </c>
      <c r="F12" s="13">
        <v>26745</v>
      </c>
      <c r="G12" s="13">
        <v>176</v>
      </c>
      <c r="H12" s="13">
        <v>2484</v>
      </c>
    </row>
    <row r="13" s="2" customFormat="1" ht="22.5" customHeight="1" spans="1:8">
      <c r="A13" s="14" t="s">
        <v>24</v>
      </c>
      <c r="B13" s="14" t="s">
        <v>25</v>
      </c>
      <c r="C13" s="13">
        <f t="shared" si="0"/>
        <v>21699</v>
      </c>
      <c r="D13" s="13">
        <v>9071</v>
      </c>
      <c r="E13" s="13">
        <v>4004</v>
      </c>
      <c r="F13" s="13">
        <v>7450</v>
      </c>
      <c r="G13" s="13">
        <v>59</v>
      </c>
      <c r="H13" s="13">
        <v>1115</v>
      </c>
    </row>
    <row r="14" s="2" customFormat="1" ht="22.5" customHeight="1" spans="1:8">
      <c r="A14" s="14" t="s">
        <v>26</v>
      </c>
      <c r="B14" s="14" t="s">
        <v>27</v>
      </c>
      <c r="C14" s="13">
        <f t="shared" si="0"/>
        <v>32754</v>
      </c>
      <c r="D14" s="13">
        <v>19314</v>
      </c>
      <c r="E14" s="13">
        <v>1603</v>
      </c>
      <c r="F14" s="13">
        <v>10056</v>
      </c>
      <c r="G14" s="13">
        <v>100</v>
      </c>
      <c r="H14" s="13">
        <v>1681</v>
      </c>
    </row>
    <row r="15" s="2" customFormat="1" ht="22.5" customHeight="1" spans="1:8">
      <c r="A15" s="14" t="s">
        <v>28</v>
      </c>
      <c r="B15" s="14" t="s">
        <v>29</v>
      </c>
      <c r="C15" s="13">
        <f t="shared" si="0"/>
        <v>171972</v>
      </c>
      <c r="D15" s="13">
        <v>30691</v>
      </c>
      <c r="E15" s="13">
        <v>15039</v>
      </c>
      <c r="F15" s="13">
        <v>122283</v>
      </c>
      <c r="G15" s="13">
        <v>1151</v>
      </c>
      <c r="H15" s="13">
        <v>2808</v>
      </c>
    </row>
    <row r="16" s="2" customFormat="1" ht="22.5" customHeight="1" spans="1:8">
      <c r="A16" s="14" t="s">
        <v>30</v>
      </c>
      <c r="B16" s="14" t="s">
        <v>31</v>
      </c>
      <c r="C16" s="13">
        <f t="shared" si="0"/>
        <v>349035</v>
      </c>
      <c r="D16" s="13">
        <v>72711</v>
      </c>
      <c r="E16" s="13">
        <v>12233</v>
      </c>
      <c r="F16" s="13">
        <v>251626</v>
      </c>
      <c r="G16" s="13">
        <v>3509</v>
      </c>
      <c r="H16" s="13">
        <v>8956</v>
      </c>
    </row>
    <row r="17" s="2" customFormat="1" ht="22.5" customHeight="1" spans="1:8">
      <c r="A17" s="14" t="s">
        <v>32</v>
      </c>
      <c r="B17" s="14" t="s">
        <v>33</v>
      </c>
      <c r="C17" s="13">
        <f t="shared" si="0"/>
        <v>250383</v>
      </c>
      <c r="D17" s="13">
        <v>43180</v>
      </c>
      <c r="E17" s="13">
        <v>7989</v>
      </c>
      <c r="F17" s="13">
        <v>183432</v>
      </c>
      <c r="G17" s="13">
        <v>1689</v>
      </c>
      <c r="H17" s="13">
        <v>14093</v>
      </c>
    </row>
    <row r="18" s="2" customFormat="1" ht="22.5" customHeight="1" spans="1:8">
      <c r="A18" s="14" t="s">
        <v>34</v>
      </c>
      <c r="B18" s="14" t="s">
        <v>35</v>
      </c>
      <c r="C18" s="13">
        <f t="shared" si="0"/>
        <v>121732</v>
      </c>
      <c r="D18" s="13">
        <v>14418</v>
      </c>
      <c r="E18" s="13">
        <v>4262</v>
      </c>
      <c r="F18" s="13">
        <v>96355</v>
      </c>
      <c r="G18" s="13">
        <v>921</v>
      </c>
      <c r="H18" s="13">
        <v>5776</v>
      </c>
    </row>
    <row r="19" s="2" customFormat="1" ht="22.5" customHeight="1" spans="1:8">
      <c r="A19" s="14" t="s">
        <v>36</v>
      </c>
      <c r="B19" s="14" t="s">
        <v>37</v>
      </c>
      <c r="C19" s="13">
        <f t="shared" si="0"/>
        <v>62156</v>
      </c>
      <c r="D19" s="13">
        <v>12503</v>
      </c>
      <c r="E19" s="13">
        <v>2574</v>
      </c>
      <c r="F19" s="13">
        <v>42839</v>
      </c>
      <c r="G19" s="13">
        <v>616</v>
      </c>
      <c r="H19" s="13">
        <v>3624</v>
      </c>
    </row>
    <row r="20" s="2" customFormat="1" ht="22.5" customHeight="1" spans="1:8">
      <c r="A20" s="14" t="s">
        <v>38</v>
      </c>
      <c r="B20" s="14" t="s">
        <v>39</v>
      </c>
      <c r="C20" s="13">
        <f t="shared" si="0"/>
        <v>23086</v>
      </c>
      <c r="D20" s="13">
        <v>4885</v>
      </c>
      <c r="E20" s="13">
        <v>1245</v>
      </c>
      <c r="F20" s="13">
        <v>15282</v>
      </c>
      <c r="G20" s="13">
        <v>133</v>
      </c>
      <c r="H20" s="13">
        <v>1541</v>
      </c>
    </row>
    <row r="21" s="2" customFormat="1" ht="22.5" customHeight="1" spans="1:8">
      <c r="A21" s="14" t="s">
        <v>40</v>
      </c>
      <c r="B21" s="14" t="s">
        <v>41</v>
      </c>
      <c r="C21" s="13">
        <f t="shared" si="0"/>
        <v>150776</v>
      </c>
      <c r="D21" s="13">
        <v>29806</v>
      </c>
      <c r="E21" s="13">
        <v>8352</v>
      </c>
      <c r="F21" s="13">
        <v>100925</v>
      </c>
      <c r="G21" s="13">
        <v>1945</v>
      </c>
      <c r="H21" s="13">
        <v>9748</v>
      </c>
    </row>
    <row r="22" s="2" customFormat="1" ht="22.5" customHeight="1" spans="1:8">
      <c r="A22" s="14" t="s">
        <v>42</v>
      </c>
      <c r="B22" s="14" t="s">
        <v>43</v>
      </c>
      <c r="C22" s="13">
        <f t="shared" si="0"/>
        <v>55749</v>
      </c>
      <c r="D22" s="13">
        <v>15126</v>
      </c>
      <c r="E22" s="13">
        <v>3359</v>
      </c>
      <c r="F22" s="13">
        <v>32800</v>
      </c>
      <c r="G22" s="13">
        <v>738</v>
      </c>
      <c r="H22" s="13">
        <v>3726</v>
      </c>
    </row>
    <row r="23" s="2" customFormat="1" ht="22.5" customHeight="1" spans="1:8">
      <c r="A23" s="14" t="s">
        <v>44</v>
      </c>
      <c r="B23" s="14" t="s">
        <v>45</v>
      </c>
      <c r="C23" s="13">
        <f t="shared" si="0"/>
        <v>92920</v>
      </c>
      <c r="D23" s="13">
        <v>29310</v>
      </c>
      <c r="E23" s="13">
        <v>5046</v>
      </c>
      <c r="F23" s="13">
        <v>55887</v>
      </c>
      <c r="G23" s="13">
        <v>620</v>
      </c>
      <c r="H23" s="13">
        <v>2057</v>
      </c>
    </row>
    <row r="24" s="2" customFormat="1" ht="22.5" customHeight="1" spans="1:8">
      <c r="A24" s="14" t="s">
        <v>46</v>
      </c>
      <c r="B24" s="14" t="s">
        <v>47</v>
      </c>
      <c r="C24" s="13">
        <f t="shared" si="0"/>
        <v>70114</v>
      </c>
      <c r="D24" s="13">
        <v>23119</v>
      </c>
      <c r="E24" s="13">
        <v>1812</v>
      </c>
      <c r="F24" s="13">
        <v>41962</v>
      </c>
      <c r="G24" s="13">
        <v>443</v>
      </c>
      <c r="H24" s="13">
        <v>2778</v>
      </c>
    </row>
    <row r="25" s="2" customFormat="1" ht="22.5" customHeight="1" spans="1:8">
      <c r="A25" s="14" t="s">
        <v>48</v>
      </c>
      <c r="B25" s="14" t="s">
        <v>49</v>
      </c>
      <c r="C25" s="13">
        <f t="shared" si="0"/>
        <v>439607</v>
      </c>
      <c r="D25" s="13">
        <v>34840</v>
      </c>
      <c r="E25" s="13">
        <v>15472</v>
      </c>
      <c r="F25" s="13">
        <v>373627</v>
      </c>
      <c r="G25" s="13">
        <v>3879</v>
      </c>
      <c r="H25" s="13">
        <v>11789</v>
      </c>
    </row>
    <row r="26" s="2" customFormat="1" ht="22.5" customHeight="1" spans="1:8">
      <c r="A26" s="14" t="s">
        <v>50</v>
      </c>
      <c r="B26" s="14" t="s">
        <v>51</v>
      </c>
      <c r="C26" s="13">
        <f t="shared" si="0"/>
        <v>28240</v>
      </c>
      <c r="D26" s="13">
        <v>7123</v>
      </c>
      <c r="E26" s="13">
        <v>2354</v>
      </c>
      <c r="F26" s="13">
        <v>15153</v>
      </c>
      <c r="G26" s="13">
        <v>963</v>
      </c>
      <c r="H26" s="13">
        <v>2647</v>
      </c>
    </row>
    <row r="27" s="2" customFormat="1" ht="22.5" customHeight="1" spans="1:8">
      <c r="A27" s="14" t="s">
        <v>52</v>
      </c>
      <c r="B27" s="14" t="s">
        <v>53</v>
      </c>
      <c r="C27" s="13">
        <f t="shared" si="0"/>
        <v>5005</v>
      </c>
      <c r="D27" s="13">
        <v>930</v>
      </c>
      <c r="E27" s="13">
        <v>808</v>
      </c>
      <c r="F27" s="13">
        <v>2932</v>
      </c>
      <c r="G27" s="13">
        <v>60</v>
      </c>
      <c r="H27" s="13">
        <v>275</v>
      </c>
    </row>
    <row r="28" s="2" customFormat="1" ht="22.5" customHeight="1" spans="1:8">
      <c r="A28" s="14" t="s">
        <v>54</v>
      </c>
      <c r="B28" s="14" t="s">
        <v>55</v>
      </c>
      <c r="C28" s="13">
        <f t="shared" si="0"/>
        <v>42349</v>
      </c>
      <c r="D28" s="13">
        <v>12056</v>
      </c>
      <c r="E28" s="13">
        <v>2152</v>
      </c>
      <c r="F28" s="13">
        <v>26224</v>
      </c>
      <c r="G28" s="13">
        <v>433</v>
      </c>
      <c r="H28" s="13">
        <v>1484</v>
      </c>
    </row>
    <row r="29" s="2" customFormat="1" ht="22.5" customHeight="1" spans="1:8">
      <c r="A29" s="14" t="s">
        <v>56</v>
      </c>
      <c r="B29" s="14" t="s">
        <v>57</v>
      </c>
      <c r="C29" s="13">
        <f t="shared" si="0"/>
        <v>87186</v>
      </c>
      <c r="D29" s="13">
        <v>22792</v>
      </c>
      <c r="E29" s="13">
        <v>8253</v>
      </c>
      <c r="F29" s="13">
        <v>52635</v>
      </c>
      <c r="G29" s="13">
        <v>704</v>
      </c>
      <c r="H29" s="13">
        <v>2802</v>
      </c>
    </row>
    <row r="30" s="2" customFormat="1" ht="22.5" customHeight="1" spans="1:8">
      <c r="A30" s="14" t="s">
        <v>58</v>
      </c>
      <c r="B30" s="14" t="s">
        <v>59</v>
      </c>
      <c r="C30" s="13">
        <f t="shared" si="0"/>
        <v>15147</v>
      </c>
      <c r="D30" s="13">
        <v>2154</v>
      </c>
      <c r="E30" s="13">
        <v>997</v>
      </c>
      <c r="F30" s="13">
        <v>10911</v>
      </c>
      <c r="G30" s="13">
        <v>379</v>
      </c>
      <c r="H30" s="13">
        <v>706</v>
      </c>
    </row>
    <row r="31" s="2" customFormat="1" ht="22.5" customHeight="1" spans="1:8">
      <c r="A31" s="14" t="s">
        <v>60</v>
      </c>
      <c r="B31" s="14" t="s">
        <v>61</v>
      </c>
      <c r="C31" s="13">
        <f t="shared" si="0"/>
        <v>18872</v>
      </c>
      <c r="D31" s="13">
        <v>5422</v>
      </c>
      <c r="E31" s="13">
        <v>2501</v>
      </c>
      <c r="F31" s="13">
        <v>9450</v>
      </c>
      <c r="G31" s="13">
        <v>545</v>
      </c>
      <c r="H31" s="13">
        <v>954</v>
      </c>
    </row>
    <row r="32" s="2" customFormat="1" ht="22.5" customHeight="1" spans="1:8">
      <c r="A32" s="14" t="s">
        <v>62</v>
      </c>
      <c r="B32" s="14" t="s">
        <v>63</v>
      </c>
      <c r="C32" s="13">
        <f t="shared" si="0"/>
        <v>916</v>
      </c>
      <c r="D32" s="13">
        <v>37</v>
      </c>
      <c r="E32" s="13">
        <v>68</v>
      </c>
      <c r="F32" s="13">
        <v>783</v>
      </c>
      <c r="G32" s="13">
        <v>7</v>
      </c>
      <c r="H32" s="13">
        <v>21</v>
      </c>
    </row>
    <row r="33" s="2" customFormat="1" ht="22.5" customHeight="1" spans="1:8">
      <c r="A33" s="14" t="s">
        <v>64</v>
      </c>
      <c r="B33" s="14" t="s">
        <v>65</v>
      </c>
      <c r="C33" s="13">
        <f t="shared" si="0"/>
        <v>67379</v>
      </c>
      <c r="D33" s="13">
        <v>34005</v>
      </c>
      <c r="E33" s="13">
        <v>8249</v>
      </c>
      <c r="F33" s="13">
        <v>23236</v>
      </c>
      <c r="G33" s="13">
        <v>317</v>
      </c>
      <c r="H33" s="13">
        <v>1572</v>
      </c>
    </row>
    <row r="34" s="2" customFormat="1" ht="22.5" customHeight="1" spans="1:8">
      <c r="A34" s="14" t="s">
        <v>66</v>
      </c>
      <c r="B34" s="14" t="s">
        <v>67</v>
      </c>
      <c r="C34" s="13">
        <f t="shared" si="0"/>
        <v>10164</v>
      </c>
      <c r="D34" s="13">
        <v>2175</v>
      </c>
      <c r="E34" s="13">
        <v>2880</v>
      </c>
      <c r="F34" s="13">
        <v>4335</v>
      </c>
      <c r="G34" s="13">
        <v>118</v>
      </c>
      <c r="H34" s="13">
        <v>656</v>
      </c>
    </row>
    <row r="35" s="2" customFormat="1" ht="22.5" customHeight="1" spans="1:8">
      <c r="A35" s="14" t="s">
        <v>68</v>
      </c>
      <c r="B35" s="14" t="s">
        <v>69</v>
      </c>
      <c r="C35" s="13">
        <f t="shared" si="0"/>
        <v>2225</v>
      </c>
      <c r="D35" s="13">
        <v>202</v>
      </c>
      <c r="E35" s="13">
        <v>573</v>
      </c>
      <c r="F35" s="13">
        <v>1309</v>
      </c>
      <c r="G35" s="13">
        <v>28</v>
      </c>
      <c r="H35" s="13">
        <v>113</v>
      </c>
    </row>
    <row r="36" s="2" customFormat="1" ht="22.5" customHeight="1" spans="1:8">
      <c r="A36" s="14" t="s">
        <v>70</v>
      </c>
      <c r="B36" s="14" t="s">
        <v>71</v>
      </c>
      <c r="C36" s="13">
        <f t="shared" si="0"/>
        <v>4310</v>
      </c>
      <c r="D36" s="13">
        <v>406</v>
      </c>
      <c r="E36" s="13">
        <v>163</v>
      </c>
      <c r="F36" s="13">
        <v>3510</v>
      </c>
      <c r="G36" s="13">
        <v>36</v>
      </c>
      <c r="H36" s="13">
        <v>195</v>
      </c>
    </row>
    <row r="37" s="2" customFormat="1" ht="22.5" customHeight="1" spans="1:8">
      <c r="A37" s="14" t="s">
        <v>72</v>
      </c>
      <c r="B37" s="14" t="s">
        <v>73</v>
      </c>
      <c r="C37" s="13">
        <f t="shared" si="0"/>
        <v>6388</v>
      </c>
      <c r="D37" s="13">
        <v>767</v>
      </c>
      <c r="E37" s="13">
        <v>1077</v>
      </c>
      <c r="F37" s="13">
        <v>3892</v>
      </c>
      <c r="G37" s="13">
        <v>170</v>
      </c>
      <c r="H37" s="13">
        <v>482</v>
      </c>
    </row>
    <row r="38" s="2" customFormat="1" ht="22.5" customHeight="1" spans="1:8">
      <c r="A38" s="14" t="s">
        <v>74</v>
      </c>
      <c r="B38" s="14" t="s">
        <v>75</v>
      </c>
      <c r="C38" s="13">
        <f t="shared" si="0"/>
        <v>63239</v>
      </c>
      <c r="D38" s="13">
        <v>341</v>
      </c>
      <c r="E38" s="13">
        <v>4032</v>
      </c>
      <c r="F38" s="13">
        <v>55216</v>
      </c>
      <c r="G38" s="13">
        <v>463</v>
      </c>
      <c r="H38" s="13">
        <v>3187</v>
      </c>
    </row>
    <row r="39" s="2" customFormat="1" ht="22.5" customHeight="1" spans="1:8">
      <c r="A39" s="14" t="s">
        <v>76</v>
      </c>
      <c r="B39" s="14" t="s">
        <v>77</v>
      </c>
      <c r="C39" s="13">
        <f t="shared" si="0"/>
        <v>5751</v>
      </c>
      <c r="D39" s="13">
        <v>911</v>
      </c>
      <c r="E39" s="13">
        <v>30</v>
      </c>
      <c r="F39" s="13">
        <v>4289</v>
      </c>
      <c r="G39" s="13">
        <v>38</v>
      </c>
      <c r="H39" s="13">
        <v>483</v>
      </c>
    </row>
    <row r="40" s="2" customFormat="1" ht="22.5" customHeight="1" spans="1:8">
      <c r="A40" s="14" t="s">
        <v>78</v>
      </c>
      <c r="B40" s="14" t="s">
        <v>79</v>
      </c>
      <c r="C40" s="13">
        <f t="shared" si="0"/>
        <v>195</v>
      </c>
      <c r="D40" s="13">
        <v>68</v>
      </c>
      <c r="E40" s="13">
        <v>0</v>
      </c>
      <c r="F40" s="13">
        <v>97</v>
      </c>
      <c r="G40" s="13">
        <v>0</v>
      </c>
      <c r="H40" s="13">
        <v>30</v>
      </c>
    </row>
    <row r="41" s="2" customFormat="1" ht="22.5" customHeight="1" spans="1:8">
      <c r="A41" s="21" t="s">
        <v>80</v>
      </c>
      <c r="B41" s="14" t="s">
        <v>81</v>
      </c>
      <c r="C41" s="13">
        <f t="shared" si="0"/>
        <v>93225</v>
      </c>
      <c r="D41" s="13">
        <v>25197</v>
      </c>
      <c r="E41" s="13">
        <v>7939</v>
      </c>
      <c r="F41" s="13">
        <v>55205</v>
      </c>
      <c r="G41" s="13">
        <v>1967</v>
      </c>
      <c r="H41" s="13">
        <v>2917</v>
      </c>
    </row>
    <row r="42" s="2" customFormat="1" ht="22.5" customHeight="1" spans="1:8">
      <c r="A42" s="14" t="s">
        <v>82</v>
      </c>
      <c r="B42" s="14" t="s">
        <v>83</v>
      </c>
      <c r="C42" s="13">
        <f t="shared" si="0"/>
        <v>17620</v>
      </c>
      <c r="D42" s="13">
        <v>7950</v>
      </c>
      <c r="E42" s="13">
        <v>3943</v>
      </c>
      <c r="F42" s="13">
        <v>5138</v>
      </c>
      <c r="G42" s="13">
        <v>26</v>
      </c>
      <c r="H42" s="13">
        <v>563</v>
      </c>
    </row>
    <row r="43" s="2" customFormat="1" ht="22.5" customHeight="1" spans="1:8">
      <c r="A43" s="14" t="s">
        <v>84</v>
      </c>
      <c r="B43" s="14" t="s">
        <v>85</v>
      </c>
      <c r="C43" s="13">
        <f t="shared" si="0"/>
        <v>74204</v>
      </c>
      <c r="D43" s="13">
        <v>26458</v>
      </c>
      <c r="E43" s="13">
        <v>4240</v>
      </c>
      <c r="F43" s="13">
        <v>41946</v>
      </c>
      <c r="G43" s="13">
        <v>457</v>
      </c>
      <c r="H43" s="13">
        <v>1103</v>
      </c>
    </row>
    <row r="44" s="2" customFormat="1" ht="22.5" customHeight="1" spans="1:8">
      <c r="A44" s="14" t="s">
        <v>86</v>
      </c>
      <c r="B44" s="14" t="s">
        <v>87</v>
      </c>
      <c r="C44" s="13">
        <f t="shared" si="0"/>
        <v>88996</v>
      </c>
      <c r="D44" s="13">
        <v>39256</v>
      </c>
      <c r="E44" s="13">
        <v>5994</v>
      </c>
      <c r="F44" s="13">
        <v>41148</v>
      </c>
      <c r="G44" s="13">
        <v>732</v>
      </c>
      <c r="H44" s="13">
        <v>1866</v>
      </c>
    </row>
    <row r="45" s="2" customFormat="1" ht="22.5" customHeight="1" spans="1:8">
      <c r="A45" s="14" t="s">
        <v>88</v>
      </c>
      <c r="B45" s="14" t="s">
        <v>89</v>
      </c>
      <c r="C45" s="13">
        <f t="shared" si="0"/>
        <v>95205</v>
      </c>
      <c r="D45" s="13">
        <v>30574</v>
      </c>
      <c r="E45" s="13">
        <v>3250</v>
      </c>
      <c r="F45" s="13">
        <v>58811</v>
      </c>
      <c r="G45" s="13">
        <v>564</v>
      </c>
      <c r="H45" s="13">
        <v>2006</v>
      </c>
    </row>
    <row r="46" s="2" customFormat="1" ht="22.5" customHeight="1" spans="1:8">
      <c r="A46" s="14" t="s">
        <v>90</v>
      </c>
      <c r="B46" s="14" t="s">
        <v>91</v>
      </c>
      <c r="C46" s="13">
        <f t="shared" si="0"/>
        <v>61253</v>
      </c>
      <c r="D46" s="13">
        <v>32987</v>
      </c>
      <c r="E46" s="13">
        <v>8126</v>
      </c>
      <c r="F46" s="13">
        <v>18823</v>
      </c>
      <c r="G46" s="13">
        <v>270</v>
      </c>
      <c r="H46" s="13">
        <v>1047</v>
      </c>
    </row>
    <row r="47" s="2" customFormat="1" ht="22.5" customHeight="1" spans="1:8">
      <c r="A47" s="14" t="s">
        <v>92</v>
      </c>
      <c r="B47" s="14" t="s">
        <v>93</v>
      </c>
      <c r="C47" s="13">
        <f t="shared" si="0"/>
        <v>35304</v>
      </c>
      <c r="D47" s="13">
        <v>12146</v>
      </c>
      <c r="E47" s="13">
        <v>3542</v>
      </c>
      <c r="F47" s="13">
        <v>17486</v>
      </c>
      <c r="G47" s="13">
        <v>630</v>
      </c>
      <c r="H47" s="13">
        <v>1500</v>
      </c>
    </row>
    <row r="48" s="2" customFormat="1" ht="22.5" customHeight="1" spans="1:8">
      <c r="A48" s="14" t="s">
        <v>94</v>
      </c>
      <c r="B48" s="14" t="s">
        <v>95</v>
      </c>
      <c r="C48" s="13">
        <f t="shared" si="0"/>
        <v>23488</v>
      </c>
      <c r="D48" s="13">
        <v>8359</v>
      </c>
      <c r="E48" s="13">
        <v>3969</v>
      </c>
      <c r="F48" s="13">
        <v>10207</v>
      </c>
      <c r="G48" s="13">
        <v>87</v>
      </c>
      <c r="H48" s="13">
        <v>866</v>
      </c>
    </row>
    <row r="49" s="2" customFormat="1" ht="22.5" customHeight="1" spans="1:8">
      <c r="A49" s="14" t="s">
        <v>96</v>
      </c>
      <c r="B49" s="14" t="s">
        <v>97</v>
      </c>
      <c r="C49" s="13">
        <f t="shared" si="0"/>
        <v>63040</v>
      </c>
      <c r="D49" s="13">
        <v>20831</v>
      </c>
      <c r="E49" s="13">
        <v>5142</v>
      </c>
      <c r="F49" s="13">
        <v>35013</v>
      </c>
      <c r="G49" s="13">
        <v>467</v>
      </c>
      <c r="H49" s="13">
        <v>1587</v>
      </c>
    </row>
    <row r="50" s="2" customFormat="1" ht="22.5" customHeight="1" spans="1:8">
      <c r="A50" s="14" t="s">
        <v>98</v>
      </c>
      <c r="B50" s="14" t="s">
        <v>99</v>
      </c>
      <c r="C50" s="13">
        <f t="shared" si="0"/>
        <v>20309</v>
      </c>
      <c r="D50" s="13">
        <v>8335</v>
      </c>
      <c r="E50" s="13">
        <v>3838</v>
      </c>
      <c r="F50" s="13">
        <v>7403</v>
      </c>
      <c r="G50" s="13">
        <v>38</v>
      </c>
      <c r="H50" s="13">
        <v>695</v>
      </c>
    </row>
    <row r="51" s="2" customFormat="1" ht="22.5" customHeight="1" spans="1:8">
      <c r="A51" s="14" t="s">
        <v>100</v>
      </c>
      <c r="B51" s="14" t="s">
        <v>101</v>
      </c>
      <c r="C51" s="13">
        <f t="shared" si="0"/>
        <v>19544</v>
      </c>
      <c r="D51" s="13">
        <v>4270</v>
      </c>
      <c r="E51" s="13">
        <v>464</v>
      </c>
      <c r="F51" s="13">
        <v>14297</v>
      </c>
      <c r="G51" s="13">
        <v>42</v>
      </c>
      <c r="H51" s="13">
        <v>471</v>
      </c>
    </row>
    <row r="52" s="2" customFormat="1" ht="22.5" customHeight="1" spans="1:8">
      <c r="A52" s="14" t="s">
        <v>102</v>
      </c>
      <c r="B52" s="14" t="s">
        <v>103</v>
      </c>
      <c r="C52" s="13">
        <f t="shared" si="0"/>
        <v>27150</v>
      </c>
      <c r="D52" s="13">
        <v>17670</v>
      </c>
      <c r="E52" s="13">
        <v>1474</v>
      </c>
      <c r="F52" s="13">
        <v>6967</v>
      </c>
      <c r="G52" s="13">
        <v>79</v>
      </c>
      <c r="H52" s="13">
        <v>960</v>
      </c>
    </row>
    <row r="53" s="2" customFormat="1" ht="22.5" customHeight="1" spans="1:8">
      <c r="A53" s="14" t="s">
        <v>104</v>
      </c>
      <c r="B53" s="14" t="s">
        <v>105</v>
      </c>
      <c r="C53" s="13">
        <f t="shared" si="0"/>
        <v>198025</v>
      </c>
      <c r="D53" s="13">
        <v>5688</v>
      </c>
      <c r="E53" s="13">
        <v>5555</v>
      </c>
      <c r="F53" s="13">
        <v>182717</v>
      </c>
      <c r="G53" s="13">
        <v>458</v>
      </c>
      <c r="H53" s="13">
        <v>3607</v>
      </c>
    </row>
    <row r="54" s="2" customFormat="1" ht="22.5" customHeight="1" spans="1:8">
      <c r="A54" s="14" t="s">
        <v>106</v>
      </c>
      <c r="B54" s="14" t="s">
        <v>107</v>
      </c>
      <c r="C54" s="13">
        <f t="shared" si="0"/>
        <v>47158</v>
      </c>
      <c r="D54" s="13">
        <v>10786</v>
      </c>
      <c r="E54" s="13">
        <v>3560</v>
      </c>
      <c r="F54" s="13">
        <v>30345</v>
      </c>
      <c r="G54" s="13">
        <v>649</v>
      </c>
      <c r="H54" s="13">
        <v>1818</v>
      </c>
    </row>
    <row r="55" s="2" customFormat="1" ht="22.5" customHeight="1" spans="1:8">
      <c r="A55" s="14" t="s">
        <v>108</v>
      </c>
      <c r="B55" s="14" t="s">
        <v>109</v>
      </c>
      <c r="C55" s="13">
        <f t="shared" si="0"/>
        <v>38289</v>
      </c>
      <c r="D55" s="13">
        <v>3159</v>
      </c>
      <c r="E55" s="13">
        <v>2511</v>
      </c>
      <c r="F55" s="13">
        <v>30655</v>
      </c>
      <c r="G55" s="13">
        <v>232</v>
      </c>
      <c r="H55" s="13">
        <v>1732</v>
      </c>
    </row>
    <row r="56" s="2" customFormat="1" ht="22.5" customHeight="1" spans="1:8">
      <c r="A56" s="14" t="s">
        <v>110</v>
      </c>
      <c r="B56" s="15" t="s">
        <v>111</v>
      </c>
      <c r="C56" s="13">
        <f t="shared" si="0"/>
        <v>928</v>
      </c>
      <c r="D56" s="13">
        <v>378</v>
      </c>
      <c r="E56" s="13">
        <v>104</v>
      </c>
      <c r="F56" s="13">
        <v>394</v>
      </c>
      <c r="G56" s="13">
        <v>4</v>
      </c>
      <c r="H56" s="13">
        <v>48</v>
      </c>
    </row>
    <row r="57" ht="22.5" customHeight="1" spans="1:8">
      <c r="A57" s="16"/>
      <c r="B57" s="16"/>
      <c r="C57" s="16"/>
      <c r="D57" s="17"/>
      <c r="E57" s="18"/>
      <c r="F57" s="18"/>
      <c r="G57" s="17"/>
      <c r="H57" s="17"/>
    </row>
    <row r="58" ht="22.5" customHeight="1" spans="1:8">
      <c r="A58" s="19"/>
      <c r="B58" s="19"/>
      <c r="C58" s="19"/>
      <c r="D58" s="17"/>
      <c r="E58" s="18"/>
      <c r="F58" s="18"/>
      <c r="G58" s="17"/>
      <c r="H58" s="17"/>
    </row>
    <row r="59" spans="1:6">
      <c r="A59" s="20"/>
      <c r="B59" s="20"/>
      <c r="C59" s="20"/>
      <c r="E59" s="2"/>
      <c r="F59" s="2"/>
    </row>
    <row r="60" ht="15" spans="1:6">
      <c r="A60" s="20"/>
      <c r="B60" s="20"/>
      <c r="C60" s="20"/>
      <c r="E60" s="2"/>
      <c r="F60" s="2"/>
    </row>
    <row r="61" ht="13.5" spans="1:3">
      <c r="A61" s="20"/>
      <c r="B61" s="20"/>
      <c r="C61" s="20"/>
    </row>
    <row r="62" ht="13.5" spans="1:3">
      <c r="A62" s="20"/>
      <c r="B62" s="20"/>
      <c r="C62" s="20"/>
    </row>
    <row r="63" ht="13.5" spans="1:3">
      <c r="A63" s="20"/>
      <c r="B63" s="20"/>
      <c r="C63" s="20"/>
    </row>
    <row r="64" ht="13.5" spans="1:3">
      <c r="A64" s="20"/>
      <c r="B64" s="20"/>
      <c r="C64" s="20"/>
    </row>
    <row r="65" ht="13.5" spans="1:3">
      <c r="A65" s="20"/>
      <c r="B65" s="20"/>
      <c r="C65" s="20"/>
    </row>
    <row r="66" ht="13.5" spans="1:3">
      <c r="A66" s="20"/>
      <c r="B66" s="20"/>
      <c r="C66" s="20"/>
    </row>
    <row r="67" ht="13.5" spans="1:3">
      <c r="A67" s="20"/>
      <c r="B67" s="20"/>
      <c r="C67" s="20"/>
    </row>
    <row r="68" ht="13.5" spans="1:3">
      <c r="A68" s="20"/>
      <c r="B68" s="20"/>
      <c r="C68" s="20"/>
    </row>
    <row r="69" ht="13.5" spans="1:3">
      <c r="A69" s="20"/>
      <c r="B69" s="20"/>
      <c r="C69" s="20"/>
    </row>
    <row r="70" ht="13.5" spans="1:3">
      <c r="A70" s="20"/>
      <c r="B70" s="20"/>
      <c r="C70" s="20"/>
    </row>
  </sheetData>
  <mergeCells count="6">
    <mergeCell ref="A1:H1"/>
    <mergeCell ref="A2:H2"/>
    <mergeCell ref="A5:B5"/>
    <mergeCell ref="A6:B6"/>
    <mergeCell ref="A57:B57"/>
    <mergeCell ref="A58:B58"/>
  </mergeCells>
  <pageMargins left="0.699305555555556" right="0.699305555555556" top="0.75" bottom="0.75" header="0.3" footer="0.3"/>
  <pageSetup paperSize="9" scale="85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Administrator</cp:lastModifiedBy>
  <dcterms:created xsi:type="dcterms:W3CDTF">2022-05-19T13:04:00Z</dcterms:created>
  <dcterms:modified xsi:type="dcterms:W3CDTF">2022-05-27T03:50:27Z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0BE16DDBDA3E4204BFF3AF29A7045E34</vt:lpwstr>
  </property>
  <property fmtid="{D5CDD505-2E9C-101B-9397-08002B2CF9AE}" pid="3" name="KSOProductBuildVer">
    <vt:lpwstr>2052-11.1.0.11411</vt:lpwstr>
  </property>
</Properties>
</file>