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2-7" sheetId="1" r:id="rId1"/>
  </sheets>
  <calcPr calcId="144525"/>
</workbook>
</file>

<file path=xl/sharedStrings.xml><?xml version="1.0" encoding="utf-8"?>
<sst xmlns="http://schemas.openxmlformats.org/spreadsheetml/2006/main" count="120" uniqueCount="115">
  <si>
    <t>2-7 分地区分专利权人类型国内外观设计专利授权量</t>
  </si>
  <si>
    <t>Patent Grants for Industrial Design Originated from Home by Origin and Type of Patentee</t>
  </si>
  <si>
    <t>单位：件</t>
  </si>
  <si>
    <t>(Unit: piece)</t>
  </si>
  <si>
    <t>地区Regions</t>
  </si>
  <si>
    <t>总累计Accumulative Number</t>
  </si>
  <si>
    <t>2021年</t>
  </si>
  <si>
    <t>合计  Total</t>
  </si>
  <si>
    <t>高等院校Universities and Colleges</t>
  </si>
  <si>
    <t>科研机构 Scientific Research Institutes</t>
  </si>
  <si>
    <t>企业 Enterprises</t>
  </si>
  <si>
    <r>
      <t xml:space="preserve">事业单位
 </t>
    </r>
    <r>
      <rPr>
        <sz val="11"/>
        <color theme="1"/>
        <rFont val="Times New Roman"/>
        <charset val="134"/>
      </rPr>
      <t>Public Institutions</t>
    </r>
  </si>
  <si>
    <t>个人 Individuals</t>
  </si>
  <si>
    <r>
      <t xml:space="preserve">事业单位
 </t>
    </r>
    <r>
      <rPr>
        <sz val="11"/>
        <color theme="1"/>
        <rFont val="Times New Roman"/>
        <charset val="134"/>
      </rPr>
      <t>PublicInstitutions</t>
    </r>
  </si>
  <si>
    <r>
      <rPr>
        <b/>
        <sz val="11"/>
        <rFont val="黑体"/>
        <charset val="134"/>
      </rPr>
      <t>国内总计</t>
    </r>
    <r>
      <rPr>
        <b/>
        <sz val="11"/>
        <rFont val="Times New Roman"/>
        <charset val="134"/>
      </rPr>
      <t>Total</t>
    </r>
  </si>
  <si>
    <t>北京</t>
  </si>
  <si>
    <t xml:space="preserve"> Beijing</t>
  </si>
  <si>
    <t>天津</t>
  </si>
  <si>
    <t xml:space="preserve"> Tianjin</t>
  </si>
  <si>
    <t>河北</t>
  </si>
  <si>
    <t xml:space="preserve"> Hebei</t>
  </si>
  <si>
    <t>山西</t>
  </si>
  <si>
    <t xml:space="preserve"> Shanxi</t>
  </si>
  <si>
    <t>内蒙古</t>
  </si>
  <si>
    <t xml:space="preserve"> Inner Mongolia</t>
  </si>
  <si>
    <t>辽宁</t>
  </si>
  <si>
    <t xml:space="preserve"> Liaoning</t>
  </si>
  <si>
    <t>吉林</t>
  </si>
  <si>
    <t xml:space="preserve"> Jilin</t>
  </si>
  <si>
    <t>黑龙江</t>
  </si>
  <si>
    <t xml:space="preserve"> Heilongjiang</t>
  </si>
  <si>
    <t>上海</t>
  </si>
  <si>
    <t xml:space="preserve"> Shanghai</t>
  </si>
  <si>
    <t>江苏</t>
  </si>
  <si>
    <t xml:space="preserve"> Jiangsu</t>
  </si>
  <si>
    <t>浙江</t>
  </si>
  <si>
    <t xml:space="preserve"> Zhejiang</t>
  </si>
  <si>
    <t>安徽</t>
  </si>
  <si>
    <t xml:space="preserve"> Anhui</t>
  </si>
  <si>
    <t>福建</t>
  </si>
  <si>
    <t xml:space="preserve"> Fujian</t>
  </si>
  <si>
    <t>江西</t>
  </si>
  <si>
    <t xml:space="preserve"> Jiangxi</t>
  </si>
  <si>
    <t>山东</t>
  </si>
  <si>
    <t xml:space="preserve"> Shandong</t>
  </si>
  <si>
    <t>河南</t>
  </si>
  <si>
    <t xml:space="preserve"> Henan</t>
  </si>
  <si>
    <t>湖北</t>
  </si>
  <si>
    <t xml:space="preserve"> Hubei</t>
  </si>
  <si>
    <t>湖南</t>
  </si>
  <si>
    <t xml:space="preserve"> Hunan</t>
  </si>
  <si>
    <t>广东</t>
  </si>
  <si>
    <t xml:space="preserve"> Guangdong</t>
  </si>
  <si>
    <t>广西</t>
  </si>
  <si>
    <t xml:space="preserve"> Guangxi</t>
  </si>
  <si>
    <t>海南</t>
  </si>
  <si>
    <t xml:space="preserve"> Hainan</t>
  </si>
  <si>
    <t>重庆</t>
  </si>
  <si>
    <t xml:space="preserve"> Chongqing</t>
  </si>
  <si>
    <t>四川</t>
  </si>
  <si>
    <t xml:space="preserve"> Sichuan</t>
  </si>
  <si>
    <t>贵州</t>
  </si>
  <si>
    <t xml:space="preserve"> Guizhou</t>
  </si>
  <si>
    <t>云南</t>
  </si>
  <si>
    <t xml:space="preserve"> Yunnan</t>
  </si>
  <si>
    <t>西藏</t>
  </si>
  <si>
    <t xml:space="preserve"> Tibet</t>
  </si>
  <si>
    <t>陕西</t>
  </si>
  <si>
    <t xml:space="preserve"> Shaanxi</t>
  </si>
  <si>
    <t>甘肃</t>
  </si>
  <si>
    <t xml:space="preserve"> Gansu</t>
  </si>
  <si>
    <t>青海</t>
  </si>
  <si>
    <t xml:space="preserve"> Qinghai</t>
  </si>
  <si>
    <t>宁夏</t>
  </si>
  <si>
    <t xml:space="preserve"> Ningxia</t>
  </si>
  <si>
    <t>新疆</t>
  </si>
  <si>
    <t xml:space="preserve"> Xinjiang</t>
  </si>
  <si>
    <t>台湾</t>
  </si>
  <si>
    <t xml:space="preserve">  Taiwan</t>
  </si>
  <si>
    <t>香港</t>
  </si>
  <si>
    <t xml:space="preserve"> Hong Kong</t>
  </si>
  <si>
    <t>澳门</t>
  </si>
  <si>
    <t>Macao</t>
  </si>
  <si>
    <t>广州</t>
  </si>
  <si>
    <t xml:space="preserve"> Guangzhou</t>
  </si>
  <si>
    <t>长春</t>
  </si>
  <si>
    <t xml:space="preserve"> Changchun</t>
  </si>
  <si>
    <t>武汉</t>
  </si>
  <si>
    <t xml:space="preserve"> Wuhan</t>
  </si>
  <si>
    <t>南京</t>
  </si>
  <si>
    <t xml:space="preserve"> Nanjing</t>
  </si>
  <si>
    <t>杭州</t>
  </si>
  <si>
    <t xml:space="preserve"> Hangzhou</t>
  </si>
  <si>
    <t>西安</t>
  </si>
  <si>
    <t xml:space="preserve"> Xi'an</t>
  </si>
  <si>
    <t>济南</t>
  </si>
  <si>
    <t xml:space="preserve"> Jinan</t>
  </si>
  <si>
    <t>沈阳</t>
  </si>
  <si>
    <t xml:space="preserve"> Shenyang</t>
  </si>
  <si>
    <t>成都</t>
  </si>
  <si>
    <t xml:space="preserve"> Chengdu</t>
  </si>
  <si>
    <t>大连</t>
  </si>
  <si>
    <t xml:space="preserve"> Dalian</t>
  </si>
  <si>
    <t>厦门</t>
  </si>
  <si>
    <t xml:space="preserve"> Xiamen</t>
  </si>
  <si>
    <t>哈尔滨</t>
  </si>
  <si>
    <t xml:space="preserve"> Harbin</t>
  </si>
  <si>
    <t>深圳</t>
  </si>
  <si>
    <t xml:space="preserve"> Shenzhen</t>
  </si>
  <si>
    <t>青岛</t>
  </si>
  <si>
    <t xml:space="preserve"> Qingdao</t>
  </si>
  <si>
    <t>宁波</t>
  </si>
  <si>
    <t xml:space="preserve"> Ningbo</t>
  </si>
  <si>
    <t>新疆兵团</t>
  </si>
  <si>
    <t xml:space="preserve"> Xinjiang bingtuan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</si>
</sst>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2">
    <font>
      <sz val="11"/>
      <color theme="1"/>
      <name val="等线"/>
      <charset val="134"/>
      <scheme val="minor"/>
    </font>
    <font>
      <sz val="9"/>
      <name val="宋体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14"/>
      <name val="黑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b/>
      <sz val="11"/>
      <name val="Times New Roman"/>
      <charset val="134"/>
    </font>
    <font>
      <b/>
      <sz val="11"/>
      <color theme="1"/>
      <name val="等线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indexed="8"/>
      <name val="宋体"/>
      <charset val="134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CCCCCC"/>
      </left>
      <right/>
      <top style="thin">
        <color rgb="FFCCCCCC"/>
      </top>
      <bottom/>
      <diagonal/>
    </border>
    <border>
      <left/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/>
      <bottom style="thin">
        <color rgb="FFCCCCCC"/>
      </bottom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9" fillId="0" borderId="0"/>
    <xf numFmtId="0" fontId="16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7" fillId="23" borderId="15" applyNumberFormat="0" applyAlignment="0" applyProtection="0">
      <alignment vertical="center"/>
    </xf>
    <xf numFmtId="0" fontId="28" fillId="23" borderId="10" applyNumberFormat="0" applyAlignment="0" applyProtection="0">
      <alignment vertical="center"/>
    </xf>
    <xf numFmtId="0" fontId="29" fillId="25" borderId="16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" fillId="0" borderId="0">
      <protection locked="0"/>
    </xf>
  </cellStyleXfs>
  <cellXfs count="29">
    <xf numFmtId="0" fontId="0" fillId="0" borderId="0" xfId="0">
      <alignment vertical="center"/>
    </xf>
    <xf numFmtId="0" fontId="1" fillId="0" borderId="0" xfId="13" applyFont="1" applyProtection="1">
      <alignment vertical="center"/>
      <protection locked="0"/>
    </xf>
    <xf numFmtId="0" fontId="2" fillId="0" borderId="0" xfId="13" applyFont="1" applyProtection="1">
      <alignment vertical="center"/>
      <protection locked="0"/>
    </xf>
    <xf numFmtId="0" fontId="3" fillId="0" borderId="0" xfId="13" applyFont="1" applyProtection="1">
      <alignment vertical="center"/>
      <protection locked="0"/>
    </xf>
    <xf numFmtId="0" fontId="4" fillId="0" borderId="0" xfId="13" applyFont="1" applyFill="1" applyAlignment="1" applyProtection="1">
      <alignment horizontal="center" vertical="center"/>
      <protection locked="0"/>
    </xf>
    <xf numFmtId="0" fontId="3" fillId="0" borderId="0" xfId="13" applyFont="1" applyFill="1" applyAlignment="1" applyProtection="1">
      <alignment horizontal="center" vertical="center"/>
      <protection locked="0"/>
    </xf>
    <xf numFmtId="0" fontId="3" fillId="0" borderId="0" xfId="13" applyFont="1" applyFill="1" applyAlignment="1" applyProtection="1">
      <alignment vertical="center"/>
      <protection locked="0"/>
    </xf>
    <xf numFmtId="0" fontId="1" fillId="0" borderId="0" xfId="13" applyFont="1" applyFill="1" applyAlignment="1" applyProtection="1">
      <alignment horizontal="left" vertical="center" wrapText="1"/>
      <protection locked="0"/>
    </xf>
    <xf numFmtId="0" fontId="1" fillId="0" borderId="0" xfId="13" applyFont="1" applyFill="1" applyAlignment="1" applyProtection="1">
      <alignment horizontal="center" vertical="center"/>
      <protection locked="0"/>
    </xf>
    <xf numFmtId="0" fontId="1" fillId="0" borderId="0" xfId="13" applyFont="1" applyFill="1" applyAlignment="1" applyProtection="1">
      <alignment vertical="center"/>
      <protection locked="0"/>
    </xf>
    <xf numFmtId="0" fontId="5" fillId="0" borderId="1" xfId="51" applyFont="1" applyFill="1" applyBorder="1" applyAlignment="1">
      <alignment horizontal="center" vertical="center" wrapText="1"/>
      <protection locked="0"/>
    </xf>
    <xf numFmtId="0" fontId="5" fillId="0" borderId="2" xfId="51" applyFont="1" applyFill="1" applyBorder="1" applyAlignment="1">
      <alignment horizontal="center" vertical="center" wrapText="1"/>
      <protection locked="0"/>
    </xf>
    <xf numFmtId="0" fontId="5" fillId="0" borderId="3" xfId="51" applyFont="1" applyFill="1" applyBorder="1" applyAlignment="1">
      <alignment horizontal="center" vertical="center" wrapText="1"/>
      <protection locked="0"/>
    </xf>
    <xf numFmtId="0" fontId="5" fillId="0" borderId="4" xfId="51" applyFont="1" applyFill="1" applyBorder="1" applyAlignment="1">
      <alignment horizontal="center" vertical="center" wrapText="1"/>
      <protection locked="0"/>
    </xf>
    <xf numFmtId="0" fontId="5" fillId="0" borderId="5" xfId="51" applyFont="1" applyFill="1" applyBorder="1" applyAlignment="1">
      <alignment horizontal="center" vertical="center" wrapText="1"/>
      <protection locked="0"/>
    </xf>
    <xf numFmtId="0" fontId="5" fillId="0" borderId="6" xfId="51" applyFont="1" applyFill="1" applyBorder="1" applyAlignment="1">
      <alignment horizontal="center" vertical="center" wrapText="1"/>
      <protection locked="0"/>
    </xf>
    <xf numFmtId="0" fontId="5" fillId="0" borderId="7" xfId="51" applyFont="1" applyFill="1" applyBorder="1" applyAlignment="1">
      <alignment horizontal="center" vertical="center" wrapText="1"/>
      <protection locked="0"/>
    </xf>
    <xf numFmtId="0" fontId="5" fillId="0" borderId="8" xfId="51" applyFont="1" applyFill="1" applyBorder="1" applyAlignment="1">
      <alignment horizontal="center" vertical="center" wrapText="1"/>
      <protection locked="0"/>
    </xf>
    <xf numFmtId="0" fontId="6" fillId="0" borderId="8" xfId="51" applyFont="1" applyFill="1" applyBorder="1" applyAlignment="1">
      <alignment horizontal="center" vertical="center" wrapText="1"/>
      <protection locked="0"/>
    </xf>
    <xf numFmtId="0" fontId="7" fillId="0" borderId="3" xfId="51" applyFont="1" applyFill="1" applyBorder="1" applyAlignment="1">
      <alignment horizontal="center" vertical="center"/>
      <protection locked="0"/>
    </xf>
    <xf numFmtId="0" fontId="7" fillId="0" borderId="5" xfId="51" applyFont="1" applyFill="1" applyBorder="1" applyAlignment="1">
      <alignment horizontal="center" vertical="center"/>
      <protection locked="0"/>
    </xf>
    <xf numFmtId="49" fontId="8" fillId="0" borderId="8" xfId="51" applyNumberFormat="1" applyFont="1" applyFill="1" applyBorder="1" applyAlignment="1">
      <alignment horizontal="center" vertical="center"/>
      <protection locked="0"/>
    </xf>
    <xf numFmtId="0" fontId="8" fillId="0" borderId="8" xfId="51" applyFont="1" applyFill="1" applyBorder="1" applyAlignment="1">
      <alignment horizontal="center" vertical="center"/>
      <protection locked="0"/>
    </xf>
    <xf numFmtId="0" fontId="5" fillId="0" borderId="8" xfId="51" applyFont="1" applyFill="1" applyBorder="1" applyAlignment="1">
      <alignment horizontal="center" vertical="center"/>
      <protection locked="0"/>
    </xf>
    <xf numFmtId="0" fontId="0" fillId="0" borderId="8" xfId="51" applyFont="1" applyFill="1" applyBorder="1" applyAlignment="1">
      <alignment horizontal="center" vertical="center"/>
      <protection locked="0"/>
    </xf>
    <xf numFmtId="0" fontId="9" fillId="0" borderId="0" xfId="13" applyFont="1" applyFill="1" applyBorder="1" applyAlignment="1" applyProtection="1">
      <alignment horizontal="left" vertical="center"/>
      <protection locked="0"/>
    </xf>
    <xf numFmtId="0" fontId="2" fillId="0" borderId="0" xfId="13" applyFont="1" applyFill="1" applyAlignment="1" applyProtection="1">
      <alignment vertical="center"/>
      <protection locked="0"/>
    </xf>
    <xf numFmtId="0" fontId="9" fillId="0" borderId="0" xfId="13" applyFont="1" applyFill="1" applyAlignment="1" applyProtection="1">
      <alignment horizontal="left" vertical="center" wrapText="1"/>
      <protection locked="0"/>
    </xf>
    <xf numFmtId="0" fontId="10" fillId="0" borderId="0" xfId="13" applyFont="1" applyProtection="1">
      <alignment vertical="center"/>
      <protection locked="0"/>
    </xf>
    <xf numFmtId="0" fontId="5" fillId="0" borderId="8" xfId="51" applyFont="1" applyFill="1" applyBorder="1" applyAlignment="1" quotePrefix="1">
      <alignment horizontal="center" vertical="center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常规_发明创造 2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N71"/>
  <sheetViews>
    <sheetView tabSelected="1" view="pageBreakPreview" zoomScaleNormal="100" workbookViewId="0">
      <selection activeCell="G3" sqref="G3"/>
    </sheetView>
  </sheetViews>
  <sheetFormatPr defaultColWidth="7.625" defaultRowHeight="15.75"/>
  <cols>
    <col min="1" max="1" width="11.25" style="3" customWidth="1"/>
    <col min="2" max="2" width="13.5083333333333" style="3" customWidth="1"/>
    <col min="3" max="3" width="8.75" style="3" customWidth="1"/>
    <col min="4" max="4" width="12.875" style="3" customWidth="1"/>
    <col min="5" max="5" width="11.875" style="3" customWidth="1"/>
    <col min="6" max="6" width="12.25" style="3" customWidth="1"/>
    <col min="7" max="7" width="14.875" style="3" customWidth="1"/>
    <col min="8" max="8" width="12.625" style="3" customWidth="1"/>
    <col min="9" max="9" width="6.875" style="3" customWidth="1"/>
    <col min="10" max="10" width="12.75" style="3" customWidth="1"/>
    <col min="11" max="12" width="11.875" style="3" customWidth="1"/>
    <col min="13" max="13" width="14" style="3" customWidth="1"/>
    <col min="14" max="14" width="12" style="3" customWidth="1"/>
    <col min="15" max="151" width="7.625" style="3" customWidth="1"/>
    <col min="152" max="177" width="9" style="3" customWidth="1"/>
    <col min="178" max="178" width="6.625" style="3" customWidth="1"/>
    <col min="179" max="179" width="10.625" style="3" customWidth="1"/>
    <col min="180" max="16384" width="7.625" style="3"/>
  </cols>
  <sheetData>
    <row r="1" ht="18.75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>
      <c r="A3" s="5"/>
      <c r="B3" s="5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="1" customFormat="1" ht="11.25" spans="1:14">
      <c r="A4" s="7" t="s">
        <v>2</v>
      </c>
      <c r="B4" s="8"/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8" t="s">
        <v>3</v>
      </c>
    </row>
    <row r="5" s="1" customFormat="1" ht="26.25" customHeight="1" spans="1:14">
      <c r="A5" s="10" t="s">
        <v>4</v>
      </c>
      <c r="B5" s="11"/>
      <c r="C5" s="12" t="s">
        <v>5</v>
      </c>
      <c r="D5" s="13"/>
      <c r="E5" s="13"/>
      <c r="F5" s="13"/>
      <c r="G5" s="13"/>
      <c r="H5" s="14"/>
      <c r="I5" s="12" t="s">
        <v>6</v>
      </c>
      <c r="J5" s="13"/>
      <c r="K5" s="13"/>
      <c r="L5" s="13"/>
      <c r="M5" s="13"/>
      <c r="N5" s="14"/>
    </row>
    <row r="6" s="2" customFormat="1" ht="79.5" customHeight="1" spans="1:14">
      <c r="A6" s="15"/>
      <c r="B6" s="16"/>
      <c r="C6" s="17" t="s">
        <v>7</v>
      </c>
      <c r="D6" s="17" t="s">
        <v>8</v>
      </c>
      <c r="E6" s="17" t="s">
        <v>9</v>
      </c>
      <c r="F6" s="17" t="s">
        <v>10</v>
      </c>
      <c r="G6" s="18" t="s">
        <v>11</v>
      </c>
      <c r="H6" s="17" t="s">
        <v>12</v>
      </c>
      <c r="I6" s="17" t="s">
        <v>7</v>
      </c>
      <c r="J6" s="17" t="s">
        <v>8</v>
      </c>
      <c r="K6" s="17" t="s">
        <v>9</v>
      </c>
      <c r="L6" s="17" t="s">
        <v>10</v>
      </c>
      <c r="M6" s="18" t="s">
        <v>13</v>
      </c>
      <c r="N6" s="17" t="s">
        <v>12</v>
      </c>
    </row>
    <row r="7" s="2" customFormat="1" ht="22.5" customHeight="1" spans="1:14">
      <c r="A7" s="19" t="s">
        <v>14</v>
      </c>
      <c r="B7" s="20"/>
      <c r="C7" s="21">
        <v>6771304</v>
      </c>
      <c r="D7" s="22">
        <v>161652</v>
      </c>
      <c r="E7" s="22">
        <v>15286</v>
      </c>
      <c r="F7" s="22">
        <v>3466685</v>
      </c>
      <c r="G7" s="22">
        <v>41736</v>
      </c>
      <c r="H7" s="22">
        <v>3085945</v>
      </c>
      <c r="I7" s="22">
        <f>SUM(J7:N7)</f>
        <v>768460</v>
      </c>
      <c r="J7" s="22">
        <v>20945</v>
      </c>
      <c r="K7" s="22">
        <v>1543</v>
      </c>
      <c r="L7" s="22">
        <v>443551</v>
      </c>
      <c r="M7" s="22">
        <v>2331</v>
      </c>
      <c r="N7" s="22">
        <v>300090</v>
      </c>
    </row>
    <row r="8" s="2" customFormat="1" ht="22.5" customHeight="1" spans="1:14">
      <c r="A8" s="23" t="s">
        <v>15</v>
      </c>
      <c r="B8" s="23" t="s">
        <v>16</v>
      </c>
      <c r="C8" s="24">
        <v>184754</v>
      </c>
      <c r="D8" s="24">
        <v>2283</v>
      </c>
      <c r="E8" s="24">
        <v>2572</v>
      </c>
      <c r="F8" s="24">
        <v>139208</v>
      </c>
      <c r="G8" s="24">
        <v>1555</v>
      </c>
      <c r="H8" s="24">
        <v>39136</v>
      </c>
      <c r="I8" s="24">
        <f t="shared" ref="I8:I57" si="0">SUM(J8:N8)</f>
        <v>23490</v>
      </c>
      <c r="J8" s="24">
        <v>627</v>
      </c>
      <c r="K8" s="24">
        <v>314</v>
      </c>
      <c r="L8" s="24">
        <v>20018</v>
      </c>
      <c r="M8" s="24">
        <v>172</v>
      </c>
      <c r="N8" s="24">
        <v>2359</v>
      </c>
    </row>
    <row r="9" s="2" customFormat="1" ht="22.5" customHeight="1" spans="1:14">
      <c r="A9" s="23" t="s">
        <v>17</v>
      </c>
      <c r="B9" s="23" t="s">
        <v>18</v>
      </c>
      <c r="C9" s="24">
        <v>55462</v>
      </c>
      <c r="D9" s="24">
        <v>3570</v>
      </c>
      <c r="E9" s="24">
        <v>460</v>
      </c>
      <c r="F9" s="24">
        <v>35885</v>
      </c>
      <c r="G9" s="24">
        <v>446</v>
      </c>
      <c r="H9" s="24">
        <v>15101</v>
      </c>
      <c r="I9" s="24">
        <f t="shared" si="0"/>
        <v>5458</v>
      </c>
      <c r="J9" s="24">
        <v>468</v>
      </c>
      <c r="K9" s="24">
        <v>34</v>
      </c>
      <c r="L9" s="24">
        <v>4035</v>
      </c>
      <c r="M9" s="24">
        <v>15</v>
      </c>
      <c r="N9" s="24">
        <v>906</v>
      </c>
    </row>
    <row r="10" s="2" customFormat="1" ht="22.5" customHeight="1" spans="1:14">
      <c r="A10" s="23" t="s">
        <v>19</v>
      </c>
      <c r="B10" s="23" t="s">
        <v>20</v>
      </c>
      <c r="C10" s="24">
        <v>109399</v>
      </c>
      <c r="D10" s="24">
        <v>3082</v>
      </c>
      <c r="E10" s="24">
        <v>210</v>
      </c>
      <c r="F10" s="24">
        <v>42336</v>
      </c>
      <c r="G10" s="24">
        <v>254</v>
      </c>
      <c r="H10" s="24">
        <v>63517</v>
      </c>
      <c r="I10" s="24">
        <f t="shared" si="0"/>
        <v>18810</v>
      </c>
      <c r="J10" s="24">
        <v>475</v>
      </c>
      <c r="K10" s="24">
        <v>52</v>
      </c>
      <c r="L10" s="24">
        <v>7756</v>
      </c>
      <c r="M10" s="24">
        <v>58</v>
      </c>
      <c r="N10" s="24">
        <v>10469</v>
      </c>
    </row>
    <row r="11" s="2" customFormat="1" ht="22.5" customHeight="1" spans="1:14">
      <c r="A11" s="23" t="s">
        <v>21</v>
      </c>
      <c r="B11" s="23" t="s">
        <v>22</v>
      </c>
      <c r="C11" s="24">
        <v>21465</v>
      </c>
      <c r="D11" s="24">
        <v>643</v>
      </c>
      <c r="E11" s="24">
        <v>172</v>
      </c>
      <c r="F11" s="24">
        <v>9700</v>
      </c>
      <c r="G11" s="24">
        <v>153</v>
      </c>
      <c r="H11" s="24">
        <v>10797</v>
      </c>
      <c r="I11" s="24">
        <f t="shared" si="0"/>
        <v>2856</v>
      </c>
      <c r="J11" s="24">
        <v>217</v>
      </c>
      <c r="K11" s="24">
        <v>2</v>
      </c>
      <c r="L11" s="24">
        <v>1492</v>
      </c>
      <c r="M11" s="24">
        <v>17</v>
      </c>
      <c r="N11" s="24">
        <v>1128</v>
      </c>
    </row>
    <row r="12" s="2" customFormat="1" ht="22.5" customHeight="1" spans="1:14">
      <c r="A12" s="23" t="s">
        <v>23</v>
      </c>
      <c r="B12" s="23" t="s">
        <v>24</v>
      </c>
      <c r="C12" s="24">
        <v>16847</v>
      </c>
      <c r="D12" s="24">
        <v>405</v>
      </c>
      <c r="E12" s="24">
        <v>56</v>
      </c>
      <c r="F12" s="24">
        <v>7802</v>
      </c>
      <c r="G12" s="24">
        <v>96</v>
      </c>
      <c r="H12" s="24">
        <v>8488</v>
      </c>
      <c r="I12" s="24">
        <f t="shared" si="0"/>
        <v>1974</v>
      </c>
      <c r="J12" s="24">
        <v>120</v>
      </c>
      <c r="K12" s="24">
        <v>7</v>
      </c>
      <c r="L12" s="24">
        <v>1121</v>
      </c>
      <c r="M12" s="24">
        <v>14</v>
      </c>
      <c r="N12" s="24">
        <v>712</v>
      </c>
    </row>
    <row r="13" s="2" customFormat="1" ht="22.5" customHeight="1" spans="1:14">
      <c r="A13" s="23" t="s">
        <v>25</v>
      </c>
      <c r="B13" s="23" t="s">
        <v>26</v>
      </c>
      <c r="C13" s="24">
        <v>53522</v>
      </c>
      <c r="D13" s="24">
        <v>6957</v>
      </c>
      <c r="E13" s="24">
        <v>259</v>
      </c>
      <c r="F13" s="24">
        <v>17173</v>
      </c>
      <c r="G13" s="24">
        <v>335</v>
      </c>
      <c r="H13" s="24">
        <v>28798</v>
      </c>
      <c r="I13" s="24">
        <f t="shared" si="0"/>
        <v>5305</v>
      </c>
      <c r="J13" s="24">
        <v>706</v>
      </c>
      <c r="K13" s="24">
        <v>42</v>
      </c>
      <c r="L13" s="24">
        <v>2087</v>
      </c>
      <c r="M13" s="24">
        <v>27</v>
      </c>
      <c r="N13" s="24">
        <v>2443</v>
      </c>
    </row>
    <row r="14" s="2" customFormat="1" ht="22.5" customHeight="1" spans="1:14">
      <c r="A14" s="23" t="s">
        <v>27</v>
      </c>
      <c r="B14" s="23" t="s">
        <v>28</v>
      </c>
      <c r="C14" s="24">
        <v>21773</v>
      </c>
      <c r="D14" s="24">
        <v>871</v>
      </c>
      <c r="E14" s="24">
        <v>113</v>
      </c>
      <c r="F14" s="24">
        <v>9258</v>
      </c>
      <c r="G14" s="24">
        <v>103</v>
      </c>
      <c r="H14" s="24">
        <v>11428</v>
      </c>
      <c r="I14" s="24">
        <f t="shared" si="0"/>
        <v>2929</v>
      </c>
      <c r="J14" s="24">
        <v>211</v>
      </c>
      <c r="K14" s="24">
        <v>17</v>
      </c>
      <c r="L14" s="24">
        <v>1434</v>
      </c>
      <c r="M14" s="24">
        <v>10</v>
      </c>
      <c r="N14" s="24">
        <v>1257</v>
      </c>
    </row>
    <row r="15" s="2" customFormat="1" ht="22.5" customHeight="1" spans="1:14">
      <c r="A15" s="23" t="s">
        <v>29</v>
      </c>
      <c r="B15" s="23" t="s">
        <v>30</v>
      </c>
      <c r="C15" s="24">
        <v>45287</v>
      </c>
      <c r="D15" s="24">
        <v>4107</v>
      </c>
      <c r="E15" s="24">
        <v>210</v>
      </c>
      <c r="F15" s="24">
        <v>9335</v>
      </c>
      <c r="G15" s="24">
        <v>167</v>
      </c>
      <c r="H15" s="24">
        <v>31468</v>
      </c>
      <c r="I15" s="24">
        <f t="shared" si="0"/>
        <v>3849</v>
      </c>
      <c r="J15" s="24">
        <v>602</v>
      </c>
      <c r="K15" s="24">
        <v>18</v>
      </c>
      <c r="L15" s="24">
        <v>929</v>
      </c>
      <c r="M15" s="24">
        <v>11</v>
      </c>
      <c r="N15" s="24">
        <v>2289</v>
      </c>
    </row>
    <row r="16" s="2" customFormat="1" ht="22.5" customHeight="1" spans="1:14">
      <c r="A16" s="23" t="s">
        <v>31</v>
      </c>
      <c r="B16" s="23" t="s">
        <v>32</v>
      </c>
      <c r="C16" s="24">
        <v>253777</v>
      </c>
      <c r="D16" s="24">
        <v>7002</v>
      </c>
      <c r="E16" s="24">
        <v>1158</v>
      </c>
      <c r="F16" s="24">
        <v>203825</v>
      </c>
      <c r="G16" s="24">
        <v>13215</v>
      </c>
      <c r="H16" s="24">
        <v>28577</v>
      </c>
      <c r="I16" s="24">
        <f t="shared" si="0"/>
        <v>25600</v>
      </c>
      <c r="J16" s="24">
        <v>740</v>
      </c>
      <c r="K16" s="24">
        <v>150</v>
      </c>
      <c r="L16" s="24">
        <v>22644</v>
      </c>
      <c r="M16" s="24">
        <v>184</v>
      </c>
      <c r="N16" s="24">
        <v>1882</v>
      </c>
    </row>
    <row r="17" s="2" customFormat="1" ht="22.5" customHeight="1" spans="1:14">
      <c r="A17" s="23" t="s">
        <v>33</v>
      </c>
      <c r="B17" s="23" t="s">
        <v>34</v>
      </c>
      <c r="C17" s="24">
        <v>1179773</v>
      </c>
      <c r="D17" s="24">
        <v>23051</v>
      </c>
      <c r="E17" s="24">
        <v>1537</v>
      </c>
      <c r="F17" s="24">
        <v>666582</v>
      </c>
      <c r="G17" s="24">
        <v>6776</v>
      </c>
      <c r="H17" s="24">
        <v>481827</v>
      </c>
      <c r="I17" s="24">
        <f t="shared" si="0"/>
        <v>56169</v>
      </c>
      <c r="J17" s="24">
        <v>2169</v>
      </c>
      <c r="K17" s="24">
        <v>109</v>
      </c>
      <c r="L17" s="24">
        <v>41911</v>
      </c>
      <c r="M17" s="24">
        <v>285</v>
      </c>
      <c r="N17" s="24">
        <v>11695</v>
      </c>
    </row>
    <row r="18" s="2" customFormat="1" ht="22.5" customHeight="1" spans="1:14">
      <c r="A18" s="23" t="s">
        <v>35</v>
      </c>
      <c r="B18" s="23" t="s">
        <v>36</v>
      </c>
      <c r="C18" s="24">
        <v>1172635</v>
      </c>
      <c r="D18" s="24">
        <v>27748</v>
      </c>
      <c r="E18" s="24">
        <v>944</v>
      </c>
      <c r="F18" s="24">
        <v>587271</v>
      </c>
      <c r="G18" s="24">
        <v>2796</v>
      </c>
      <c r="H18" s="24">
        <v>553876</v>
      </c>
      <c r="I18" s="24">
        <f t="shared" si="0"/>
        <v>115728</v>
      </c>
      <c r="J18" s="24">
        <v>1618</v>
      </c>
      <c r="K18" s="24">
        <v>84</v>
      </c>
      <c r="L18" s="24">
        <v>69400</v>
      </c>
      <c r="M18" s="24">
        <v>221</v>
      </c>
      <c r="N18" s="24">
        <v>44405</v>
      </c>
    </row>
    <row r="19" s="2" customFormat="1" ht="22.5" customHeight="1" spans="1:14">
      <c r="A19" s="23" t="s">
        <v>37</v>
      </c>
      <c r="B19" s="23" t="s">
        <v>38</v>
      </c>
      <c r="C19" s="24">
        <v>129405</v>
      </c>
      <c r="D19" s="24">
        <v>4826</v>
      </c>
      <c r="E19" s="24">
        <v>235</v>
      </c>
      <c r="F19" s="24">
        <v>68279</v>
      </c>
      <c r="G19" s="24">
        <v>1016</v>
      </c>
      <c r="H19" s="24">
        <v>55049</v>
      </c>
      <c r="I19" s="24">
        <f t="shared" si="0"/>
        <v>15436</v>
      </c>
      <c r="J19" s="24">
        <v>712</v>
      </c>
      <c r="K19" s="24">
        <v>35</v>
      </c>
      <c r="L19" s="24">
        <v>8397</v>
      </c>
      <c r="M19" s="24">
        <v>154</v>
      </c>
      <c r="N19" s="24">
        <v>6138</v>
      </c>
    </row>
    <row r="20" s="2" customFormat="1" ht="22.5" customHeight="1" spans="1:14">
      <c r="A20" s="23" t="s">
        <v>39</v>
      </c>
      <c r="B20" s="23" t="s">
        <v>40</v>
      </c>
      <c r="C20" s="24">
        <v>273671</v>
      </c>
      <c r="D20" s="24">
        <v>3485</v>
      </c>
      <c r="E20" s="24">
        <v>636</v>
      </c>
      <c r="F20" s="24">
        <v>139726</v>
      </c>
      <c r="G20" s="24">
        <v>1053</v>
      </c>
      <c r="H20" s="24">
        <v>128771</v>
      </c>
      <c r="I20" s="24">
        <f t="shared" si="0"/>
        <v>35986</v>
      </c>
      <c r="J20" s="24">
        <v>566</v>
      </c>
      <c r="K20" s="24">
        <v>33</v>
      </c>
      <c r="L20" s="24">
        <v>20242</v>
      </c>
      <c r="M20" s="24">
        <v>60</v>
      </c>
      <c r="N20" s="24">
        <v>15085</v>
      </c>
    </row>
    <row r="21" s="2" customFormat="1" ht="22.5" customHeight="1" spans="1:14">
      <c r="A21" s="23" t="s">
        <v>41</v>
      </c>
      <c r="B21" s="23" t="s">
        <v>42</v>
      </c>
      <c r="C21" s="24">
        <v>139323</v>
      </c>
      <c r="D21" s="24">
        <v>6189</v>
      </c>
      <c r="E21" s="24">
        <v>201</v>
      </c>
      <c r="F21" s="24">
        <v>38630</v>
      </c>
      <c r="G21" s="24">
        <v>313</v>
      </c>
      <c r="H21" s="24">
        <v>93990</v>
      </c>
      <c r="I21" s="24">
        <f t="shared" si="0"/>
        <v>26410</v>
      </c>
      <c r="J21" s="24">
        <v>673</v>
      </c>
      <c r="K21" s="24">
        <v>45</v>
      </c>
      <c r="L21" s="24">
        <v>7209</v>
      </c>
      <c r="M21" s="24">
        <v>22</v>
      </c>
      <c r="N21" s="24">
        <v>18461</v>
      </c>
    </row>
    <row r="22" s="2" customFormat="1" ht="22.5" customHeight="1" spans="1:14">
      <c r="A22" s="23" t="s">
        <v>43</v>
      </c>
      <c r="B22" s="23" t="s">
        <v>44</v>
      </c>
      <c r="C22" s="24">
        <v>228018</v>
      </c>
      <c r="D22" s="24">
        <v>3880</v>
      </c>
      <c r="E22" s="24">
        <v>1126</v>
      </c>
      <c r="F22" s="24">
        <v>127064</v>
      </c>
      <c r="G22" s="24">
        <v>878</v>
      </c>
      <c r="H22" s="24">
        <v>95070</v>
      </c>
      <c r="I22" s="24">
        <f t="shared" si="0"/>
        <v>29421</v>
      </c>
      <c r="J22" s="24">
        <v>795</v>
      </c>
      <c r="K22" s="24">
        <v>86</v>
      </c>
      <c r="L22" s="24">
        <v>18492</v>
      </c>
      <c r="M22" s="24">
        <v>60</v>
      </c>
      <c r="N22" s="24">
        <v>9988</v>
      </c>
    </row>
    <row r="23" s="2" customFormat="1" ht="22.5" customHeight="1" spans="1:14">
      <c r="A23" s="23" t="s">
        <v>45</v>
      </c>
      <c r="B23" s="23" t="s">
        <v>46</v>
      </c>
      <c r="C23" s="24">
        <v>136194</v>
      </c>
      <c r="D23" s="24">
        <v>3915</v>
      </c>
      <c r="E23" s="24">
        <v>681</v>
      </c>
      <c r="F23" s="24">
        <v>61349</v>
      </c>
      <c r="G23" s="24">
        <v>1038</v>
      </c>
      <c r="H23" s="24">
        <v>69211</v>
      </c>
      <c r="I23" s="24">
        <f t="shared" si="0"/>
        <v>18025</v>
      </c>
      <c r="J23" s="24">
        <v>464</v>
      </c>
      <c r="K23" s="24">
        <v>35</v>
      </c>
      <c r="L23" s="24">
        <v>7916</v>
      </c>
      <c r="M23" s="24">
        <v>203</v>
      </c>
      <c r="N23" s="24">
        <v>9407</v>
      </c>
    </row>
    <row r="24" s="2" customFormat="1" ht="22.5" customHeight="1" spans="1:14">
      <c r="A24" s="23" t="s">
        <v>47</v>
      </c>
      <c r="B24" s="23" t="s">
        <v>48</v>
      </c>
      <c r="C24" s="24">
        <v>98386</v>
      </c>
      <c r="D24" s="24">
        <v>7907</v>
      </c>
      <c r="E24" s="24">
        <v>411</v>
      </c>
      <c r="F24" s="24">
        <v>44847</v>
      </c>
      <c r="G24" s="24">
        <v>656</v>
      </c>
      <c r="H24" s="24">
        <v>44565</v>
      </c>
      <c r="I24" s="24">
        <f t="shared" si="0"/>
        <v>14490</v>
      </c>
      <c r="J24" s="24">
        <v>1512</v>
      </c>
      <c r="K24" s="24">
        <v>69</v>
      </c>
      <c r="L24" s="24">
        <v>5479</v>
      </c>
      <c r="M24" s="24">
        <v>77</v>
      </c>
      <c r="N24" s="24">
        <v>7353</v>
      </c>
    </row>
    <row r="25" s="2" customFormat="1" ht="22.5" customHeight="1" spans="1:14">
      <c r="A25" s="23" t="s">
        <v>49</v>
      </c>
      <c r="B25" s="23" t="s">
        <v>50</v>
      </c>
      <c r="C25" s="24">
        <v>131820</v>
      </c>
      <c r="D25" s="24">
        <v>4236</v>
      </c>
      <c r="E25" s="24">
        <v>222</v>
      </c>
      <c r="F25" s="24">
        <v>45245</v>
      </c>
      <c r="G25" s="24">
        <v>372</v>
      </c>
      <c r="H25" s="24">
        <v>81745</v>
      </c>
      <c r="I25" s="24">
        <f t="shared" si="0"/>
        <v>19501</v>
      </c>
      <c r="J25" s="24">
        <v>808</v>
      </c>
      <c r="K25" s="24">
        <v>2</v>
      </c>
      <c r="L25" s="24">
        <v>5586</v>
      </c>
      <c r="M25" s="24">
        <v>74</v>
      </c>
      <c r="N25" s="24">
        <v>13031</v>
      </c>
    </row>
    <row r="26" s="2" customFormat="1" ht="22.5" customHeight="1" spans="1:14">
      <c r="A26" s="23" t="s">
        <v>51</v>
      </c>
      <c r="B26" s="23" t="s">
        <v>52</v>
      </c>
      <c r="C26" s="24">
        <v>1812772</v>
      </c>
      <c r="D26" s="24">
        <v>16856</v>
      </c>
      <c r="E26" s="24">
        <v>1941</v>
      </c>
      <c r="F26" s="24">
        <v>858360</v>
      </c>
      <c r="G26" s="24">
        <v>5710</v>
      </c>
      <c r="H26" s="24">
        <v>929905</v>
      </c>
      <c r="I26" s="24">
        <f t="shared" si="0"/>
        <v>285039</v>
      </c>
      <c r="J26" s="24">
        <v>2111</v>
      </c>
      <c r="K26" s="24">
        <v>191</v>
      </c>
      <c r="L26" s="24">
        <v>166959</v>
      </c>
      <c r="M26" s="24">
        <v>159</v>
      </c>
      <c r="N26" s="24">
        <v>115619</v>
      </c>
    </row>
    <row r="27" s="2" customFormat="1" ht="22.5" customHeight="1" spans="1:14">
      <c r="A27" s="23" t="s">
        <v>53</v>
      </c>
      <c r="B27" s="23" t="s">
        <v>54</v>
      </c>
      <c r="C27" s="24">
        <v>47412</v>
      </c>
      <c r="D27" s="24">
        <v>3170</v>
      </c>
      <c r="E27" s="24">
        <v>167</v>
      </c>
      <c r="F27" s="24">
        <v>13221</v>
      </c>
      <c r="G27" s="24">
        <v>347</v>
      </c>
      <c r="H27" s="24">
        <v>30507</v>
      </c>
      <c r="I27" s="24">
        <f t="shared" si="0"/>
        <v>8098</v>
      </c>
      <c r="J27" s="24">
        <v>557</v>
      </c>
      <c r="K27" s="24">
        <v>14</v>
      </c>
      <c r="L27" s="24">
        <v>1677</v>
      </c>
      <c r="M27" s="24">
        <v>79</v>
      </c>
      <c r="N27" s="24">
        <v>5771</v>
      </c>
    </row>
    <row r="28" s="2" customFormat="1" ht="22.5" customHeight="1" spans="1:14">
      <c r="A28" s="23" t="s">
        <v>55</v>
      </c>
      <c r="B28" s="23" t="s">
        <v>56</v>
      </c>
      <c r="C28" s="24">
        <v>8276</v>
      </c>
      <c r="D28" s="24">
        <v>231</v>
      </c>
      <c r="E28" s="24">
        <v>111</v>
      </c>
      <c r="F28" s="24">
        <v>3574</v>
      </c>
      <c r="G28" s="24">
        <v>83</v>
      </c>
      <c r="H28" s="24">
        <v>4277</v>
      </c>
      <c r="I28" s="24">
        <f t="shared" si="0"/>
        <v>1117</v>
      </c>
      <c r="J28" s="24">
        <v>87</v>
      </c>
      <c r="K28" s="24">
        <v>9</v>
      </c>
      <c r="L28" s="24">
        <v>659</v>
      </c>
      <c r="M28" s="24">
        <v>7</v>
      </c>
      <c r="N28" s="24">
        <v>355</v>
      </c>
    </row>
    <row r="29" s="2" customFormat="1" ht="22.5" customHeight="1" spans="1:14">
      <c r="A29" s="23" t="s">
        <v>57</v>
      </c>
      <c r="B29" s="23" t="s">
        <v>58</v>
      </c>
      <c r="C29" s="24">
        <v>96034</v>
      </c>
      <c r="D29" s="24">
        <v>2558</v>
      </c>
      <c r="E29" s="24">
        <v>258</v>
      </c>
      <c r="F29" s="24">
        <v>63147</v>
      </c>
      <c r="G29" s="24">
        <v>693</v>
      </c>
      <c r="H29" s="24">
        <v>29378</v>
      </c>
      <c r="I29" s="24">
        <f t="shared" si="0"/>
        <v>8383</v>
      </c>
      <c r="J29" s="24">
        <v>390</v>
      </c>
      <c r="K29" s="24">
        <v>14</v>
      </c>
      <c r="L29" s="24">
        <v>5324</v>
      </c>
      <c r="M29" s="24">
        <v>50</v>
      </c>
      <c r="N29" s="24">
        <v>2605</v>
      </c>
    </row>
    <row r="30" s="2" customFormat="1" ht="22.5" customHeight="1" spans="1:14">
      <c r="A30" s="23" t="s">
        <v>59</v>
      </c>
      <c r="B30" s="23" t="s">
        <v>60</v>
      </c>
      <c r="C30" s="24">
        <v>271871</v>
      </c>
      <c r="D30" s="24">
        <v>6914</v>
      </c>
      <c r="E30" s="24">
        <v>465</v>
      </c>
      <c r="F30" s="24">
        <v>139440</v>
      </c>
      <c r="G30" s="24">
        <v>1406</v>
      </c>
      <c r="H30" s="24">
        <v>123646</v>
      </c>
      <c r="I30" s="24">
        <f t="shared" si="0"/>
        <v>22272</v>
      </c>
      <c r="J30" s="24">
        <v>1145</v>
      </c>
      <c r="K30" s="24">
        <v>71</v>
      </c>
      <c r="L30" s="24">
        <v>11751</v>
      </c>
      <c r="M30" s="24">
        <v>136</v>
      </c>
      <c r="N30" s="24">
        <v>9169</v>
      </c>
    </row>
    <row r="31" s="2" customFormat="1" ht="22.5" customHeight="1" spans="1:14">
      <c r="A31" s="23" t="s">
        <v>61</v>
      </c>
      <c r="B31" s="23" t="s">
        <v>62</v>
      </c>
      <c r="C31" s="24">
        <v>42435</v>
      </c>
      <c r="D31" s="24">
        <v>4264</v>
      </c>
      <c r="E31" s="24">
        <v>298</v>
      </c>
      <c r="F31" s="24">
        <v>20324</v>
      </c>
      <c r="G31" s="24">
        <v>262</v>
      </c>
      <c r="H31" s="24">
        <v>17287</v>
      </c>
      <c r="I31" s="24">
        <f t="shared" si="0"/>
        <v>5777</v>
      </c>
      <c r="J31" s="24">
        <v>1209</v>
      </c>
      <c r="K31" s="24">
        <v>31</v>
      </c>
      <c r="L31" s="24">
        <v>1821</v>
      </c>
      <c r="M31" s="24">
        <v>36</v>
      </c>
      <c r="N31" s="24">
        <v>2680</v>
      </c>
    </row>
    <row r="32" s="2" customFormat="1" ht="22.5" customHeight="1" spans="1:14">
      <c r="A32" s="23" t="s">
        <v>63</v>
      </c>
      <c r="B32" s="23" t="s">
        <v>64</v>
      </c>
      <c r="C32" s="24">
        <v>31570</v>
      </c>
      <c r="D32" s="24">
        <v>2728</v>
      </c>
      <c r="E32" s="24">
        <v>253</v>
      </c>
      <c r="F32" s="24">
        <v>15251</v>
      </c>
      <c r="G32" s="24">
        <v>412</v>
      </c>
      <c r="H32" s="24">
        <v>12926</v>
      </c>
      <c r="I32" s="24">
        <f t="shared" si="0"/>
        <v>3624</v>
      </c>
      <c r="J32" s="24">
        <v>604</v>
      </c>
      <c r="K32" s="24">
        <v>31</v>
      </c>
      <c r="L32" s="24">
        <v>1759</v>
      </c>
      <c r="M32" s="24">
        <v>72</v>
      </c>
      <c r="N32" s="24">
        <v>1158</v>
      </c>
    </row>
    <row r="33" s="2" customFormat="1" ht="22.5" customHeight="1" spans="1:14">
      <c r="A33" s="23" t="s">
        <v>65</v>
      </c>
      <c r="B33" s="23" t="s">
        <v>66</v>
      </c>
      <c r="C33" s="24">
        <v>2509</v>
      </c>
      <c r="D33" s="24">
        <v>6</v>
      </c>
      <c r="E33" s="24">
        <v>20</v>
      </c>
      <c r="F33" s="24">
        <v>1803</v>
      </c>
      <c r="G33" s="24">
        <v>24</v>
      </c>
      <c r="H33" s="24">
        <v>656</v>
      </c>
      <c r="I33" s="24">
        <f t="shared" si="0"/>
        <v>296</v>
      </c>
      <c r="J33" s="24">
        <v>2</v>
      </c>
      <c r="K33" s="24">
        <v>0</v>
      </c>
      <c r="L33" s="24">
        <v>234</v>
      </c>
      <c r="M33" s="24">
        <v>6</v>
      </c>
      <c r="N33" s="24">
        <v>54</v>
      </c>
    </row>
    <row r="34" s="2" customFormat="1" ht="22.5" customHeight="1" spans="1:14">
      <c r="A34" s="23" t="s">
        <v>67</v>
      </c>
      <c r="B34" s="23" t="s">
        <v>68</v>
      </c>
      <c r="C34" s="24">
        <v>87852</v>
      </c>
      <c r="D34" s="24">
        <v>8146</v>
      </c>
      <c r="E34" s="24">
        <v>308</v>
      </c>
      <c r="F34" s="24">
        <v>27856</v>
      </c>
      <c r="G34" s="24">
        <v>339</v>
      </c>
      <c r="H34" s="24">
        <v>51203</v>
      </c>
      <c r="I34" s="24">
        <f t="shared" si="0"/>
        <v>5745</v>
      </c>
      <c r="J34" s="24">
        <v>694</v>
      </c>
      <c r="K34" s="24">
        <v>18</v>
      </c>
      <c r="L34" s="24">
        <v>3342</v>
      </c>
      <c r="M34" s="24">
        <v>63</v>
      </c>
      <c r="N34" s="24">
        <v>1628</v>
      </c>
    </row>
    <row r="35" s="2" customFormat="1" ht="22.5" customHeight="1" spans="1:14">
      <c r="A35" s="23" t="s">
        <v>69</v>
      </c>
      <c r="B35" s="23" t="s">
        <v>70</v>
      </c>
      <c r="C35" s="24">
        <v>16757</v>
      </c>
      <c r="D35" s="24">
        <v>1972</v>
      </c>
      <c r="E35" s="24">
        <v>121</v>
      </c>
      <c r="F35" s="24">
        <v>6843</v>
      </c>
      <c r="G35" s="24">
        <v>166</v>
      </c>
      <c r="H35" s="24">
        <v>7655</v>
      </c>
      <c r="I35" s="24">
        <f t="shared" si="0"/>
        <v>1828</v>
      </c>
      <c r="J35" s="24">
        <v>457</v>
      </c>
      <c r="K35" s="24">
        <v>14</v>
      </c>
      <c r="L35" s="24">
        <v>687</v>
      </c>
      <c r="M35" s="24">
        <v>27</v>
      </c>
      <c r="N35" s="24">
        <v>643</v>
      </c>
    </row>
    <row r="36" s="2" customFormat="1" ht="22.5" customHeight="1" spans="1:14">
      <c r="A36" s="23" t="s">
        <v>71</v>
      </c>
      <c r="B36" s="23" t="s">
        <v>72</v>
      </c>
      <c r="C36" s="24">
        <v>3605</v>
      </c>
      <c r="D36" s="24">
        <v>86</v>
      </c>
      <c r="E36" s="24">
        <v>15</v>
      </c>
      <c r="F36" s="24">
        <v>1995</v>
      </c>
      <c r="G36" s="24">
        <v>82</v>
      </c>
      <c r="H36" s="24">
        <v>1427</v>
      </c>
      <c r="I36" s="24">
        <f t="shared" si="0"/>
        <v>363</v>
      </c>
      <c r="J36" s="24">
        <v>16</v>
      </c>
      <c r="K36" s="24">
        <v>3</v>
      </c>
      <c r="L36" s="24">
        <v>177</v>
      </c>
      <c r="M36" s="24">
        <v>13</v>
      </c>
      <c r="N36" s="24">
        <v>154</v>
      </c>
    </row>
    <row r="37" s="2" customFormat="1" ht="22.5" customHeight="1" spans="1:14">
      <c r="A37" s="23" t="s">
        <v>73</v>
      </c>
      <c r="B37" s="23" t="s">
        <v>74</v>
      </c>
      <c r="C37" s="24">
        <v>5325</v>
      </c>
      <c r="D37" s="24">
        <v>220</v>
      </c>
      <c r="E37" s="24">
        <v>56</v>
      </c>
      <c r="F37" s="24">
        <v>3030</v>
      </c>
      <c r="G37" s="24">
        <v>31</v>
      </c>
      <c r="H37" s="24">
        <v>1988</v>
      </c>
      <c r="I37" s="24">
        <f t="shared" si="0"/>
        <v>641</v>
      </c>
      <c r="J37" s="24">
        <v>90</v>
      </c>
      <c r="K37" s="24">
        <v>6</v>
      </c>
      <c r="L37" s="24">
        <v>415</v>
      </c>
      <c r="M37" s="24">
        <v>4</v>
      </c>
      <c r="N37" s="24">
        <v>126</v>
      </c>
    </row>
    <row r="38" s="2" customFormat="1" ht="22.5" customHeight="1" spans="1:14">
      <c r="A38" s="23" t="s">
        <v>75</v>
      </c>
      <c r="B38" s="23" t="s">
        <v>76</v>
      </c>
      <c r="C38" s="24">
        <v>16863</v>
      </c>
      <c r="D38" s="24">
        <v>311</v>
      </c>
      <c r="E38" s="24">
        <v>30</v>
      </c>
      <c r="F38" s="24">
        <v>6850</v>
      </c>
      <c r="G38" s="24">
        <v>137</v>
      </c>
      <c r="H38" s="24">
        <v>9535</v>
      </c>
      <c r="I38" s="24">
        <f t="shared" si="0"/>
        <v>1334</v>
      </c>
      <c r="J38" s="24">
        <v>97</v>
      </c>
      <c r="K38" s="24">
        <v>6</v>
      </c>
      <c r="L38" s="24">
        <v>668</v>
      </c>
      <c r="M38" s="24">
        <v>11</v>
      </c>
      <c r="N38" s="24">
        <v>552</v>
      </c>
    </row>
    <row r="39" s="2" customFormat="1" ht="22.5" customHeight="1" spans="1:14">
      <c r="A39" s="23" t="s">
        <v>77</v>
      </c>
      <c r="B39" s="23" t="s">
        <v>78</v>
      </c>
      <c r="C39" s="24">
        <v>42098</v>
      </c>
      <c r="D39" s="24">
        <v>18</v>
      </c>
      <c r="E39" s="24">
        <v>31</v>
      </c>
      <c r="F39" s="24">
        <v>24028</v>
      </c>
      <c r="G39" s="24">
        <v>760</v>
      </c>
      <c r="H39" s="24">
        <v>17261</v>
      </c>
      <c r="I39" s="24">
        <f t="shared" si="0"/>
        <v>1124</v>
      </c>
      <c r="J39" s="24">
        <v>0</v>
      </c>
      <c r="K39" s="24">
        <v>0</v>
      </c>
      <c r="L39" s="24">
        <v>813</v>
      </c>
      <c r="M39" s="24">
        <v>0</v>
      </c>
      <c r="N39" s="24">
        <v>311</v>
      </c>
    </row>
    <row r="40" s="2" customFormat="1" ht="22.5" customHeight="1" spans="1:14">
      <c r="A40" s="23" t="s">
        <v>79</v>
      </c>
      <c r="B40" s="23" t="s">
        <v>80</v>
      </c>
      <c r="C40" s="24">
        <v>33781</v>
      </c>
      <c r="D40" s="24">
        <v>15</v>
      </c>
      <c r="E40" s="24">
        <v>9</v>
      </c>
      <c r="F40" s="24">
        <v>27059</v>
      </c>
      <c r="G40" s="24">
        <v>38</v>
      </c>
      <c r="H40" s="24">
        <v>6660</v>
      </c>
      <c r="I40" s="24">
        <f t="shared" si="0"/>
        <v>1346</v>
      </c>
      <c r="J40" s="24">
        <v>2</v>
      </c>
      <c r="K40" s="24">
        <v>1</v>
      </c>
      <c r="L40" s="24">
        <v>1112</v>
      </c>
      <c r="M40" s="24">
        <v>2</v>
      </c>
      <c r="N40" s="24">
        <v>229</v>
      </c>
    </row>
    <row r="41" s="2" customFormat="1" ht="22.5" customHeight="1" spans="1:14">
      <c r="A41" s="23" t="s">
        <v>81</v>
      </c>
      <c r="B41" s="23" t="s">
        <v>82</v>
      </c>
      <c r="C41" s="24">
        <v>633</v>
      </c>
      <c r="D41" s="24">
        <v>2</v>
      </c>
      <c r="E41" s="24">
        <v>0</v>
      </c>
      <c r="F41" s="24">
        <v>468</v>
      </c>
      <c r="G41" s="24">
        <v>4</v>
      </c>
      <c r="H41" s="24">
        <v>159</v>
      </c>
      <c r="I41" s="24">
        <f t="shared" si="0"/>
        <v>36</v>
      </c>
      <c r="J41" s="24">
        <v>1</v>
      </c>
      <c r="K41" s="24">
        <v>0</v>
      </c>
      <c r="L41" s="24">
        <v>5</v>
      </c>
      <c r="M41" s="24">
        <v>2</v>
      </c>
      <c r="N41" s="24">
        <v>28</v>
      </c>
    </row>
    <row r="42" s="2" customFormat="1" ht="22.5" customHeight="1" spans="1:14">
      <c r="A42" s="29" t="s">
        <v>83</v>
      </c>
      <c r="B42" s="23" t="s">
        <v>84</v>
      </c>
      <c r="C42" s="24">
        <v>314703</v>
      </c>
      <c r="D42" s="24">
        <v>7387</v>
      </c>
      <c r="E42" s="24">
        <v>734</v>
      </c>
      <c r="F42" s="24">
        <v>155335</v>
      </c>
      <c r="G42" s="24">
        <v>1300</v>
      </c>
      <c r="H42" s="24">
        <v>149947</v>
      </c>
      <c r="I42" s="24">
        <f t="shared" si="0"/>
        <v>58569</v>
      </c>
      <c r="J42" s="24">
        <v>1199</v>
      </c>
      <c r="K42" s="24">
        <v>98</v>
      </c>
      <c r="L42" s="24">
        <v>28570</v>
      </c>
      <c r="M42" s="24">
        <v>49</v>
      </c>
      <c r="N42" s="24">
        <v>28653</v>
      </c>
    </row>
    <row r="43" s="2" customFormat="1" ht="22.5" customHeight="1" spans="1:14">
      <c r="A43" s="23" t="s">
        <v>85</v>
      </c>
      <c r="B43" s="23" t="s">
        <v>86</v>
      </c>
      <c r="C43" s="24">
        <v>11125</v>
      </c>
      <c r="D43" s="24">
        <v>560</v>
      </c>
      <c r="E43" s="24">
        <v>80</v>
      </c>
      <c r="F43" s="24">
        <v>6274</v>
      </c>
      <c r="G43" s="24">
        <v>38</v>
      </c>
      <c r="H43" s="24">
        <v>4173</v>
      </c>
      <c r="I43" s="24">
        <f t="shared" si="0"/>
        <v>1737</v>
      </c>
      <c r="J43" s="24">
        <v>161</v>
      </c>
      <c r="K43" s="24">
        <v>16</v>
      </c>
      <c r="L43" s="24">
        <v>1121</v>
      </c>
      <c r="M43" s="24">
        <v>6</v>
      </c>
      <c r="N43" s="24">
        <v>433</v>
      </c>
    </row>
    <row r="44" s="2" customFormat="1" ht="22.5" customHeight="1" spans="1:14">
      <c r="A44" s="23" t="s">
        <v>87</v>
      </c>
      <c r="B44" s="23" t="s">
        <v>88</v>
      </c>
      <c r="C44" s="24">
        <v>41657</v>
      </c>
      <c r="D44" s="24">
        <v>6214</v>
      </c>
      <c r="E44" s="24">
        <v>286</v>
      </c>
      <c r="F44" s="24">
        <v>25562</v>
      </c>
      <c r="G44" s="24">
        <v>448</v>
      </c>
      <c r="H44" s="24">
        <v>9147</v>
      </c>
      <c r="I44" s="24">
        <f t="shared" si="0"/>
        <v>6279</v>
      </c>
      <c r="J44" s="24">
        <v>1152</v>
      </c>
      <c r="K44" s="24">
        <v>60</v>
      </c>
      <c r="L44" s="24">
        <v>3607</v>
      </c>
      <c r="M44" s="24">
        <v>53</v>
      </c>
      <c r="N44" s="24">
        <v>1407</v>
      </c>
    </row>
    <row r="45" s="2" customFormat="1" ht="22.5" customHeight="1" spans="1:14">
      <c r="A45" s="23" t="s">
        <v>89</v>
      </c>
      <c r="B45" s="23" t="s">
        <v>90</v>
      </c>
      <c r="C45" s="24">
        <v>64402</v>
      </c>
      <c r="D45" s="24">
        <v>9883</v>
      </c>
      <c r="E45" s="24">
        <v>400</v>
      </c>
      <c r="F45" s="24">
        <v>37802</v>
      </c>
      <c r="G45" s="24">
        <v>291</v>
      </c>
      <c r="H45" s="24">
        <v>16026</v>
      </c>
      <c r="I45" s="24">
        <f t="shared" si="0"/>
        <v>5976</v>
      </c>
      <c r="J45" s="24">
        <v>777</v>
      </c>
      <c r="K45" s="24">
        <v>27</v>
      </c>
      <c r="L45" s="24">
        <v>4338</v>
      </c>
      <c r="M45" s="24">
        <v>62</v>
      </c>
      <c r="N45" s="24">
        <v>772</v>
      </c>
    </row>
    <row r="46" s="2" customFormat="1" ht="22.5" customHeight="1" spans="1:14">
      <c r="A46" s="23" t="s">
        <v>91</v>
      </c>
      <c r="B46" s="23" t="s">
        <v>92</v>
      </c>
      <c r="C46" s="24">
        <v>177301</v>
      </c>
      <c r="D46" s="24">
        <v>19616</v>
      </c>
      <c r="E46" s="24">
        <v>228</v>
      </c>
      <c r="F46" s="24">
        <v>116357</v>
      </c>
      <c r="G46" s="24">
        <v>1105</v>
      </c>
      <c r="H46" s="24">
        <v>39995</v>
      </c>
      <c r="I46" s="24">
        <f t="shared" si="0"/>
        <v>19082</v>
      </c>
      <c r="J46" s="24">
        <v>668</v>
      </c>
      <c r="K46" s="24">
        <v>25</v>
      </c>
      <c r="L46" s="24">
        <v>15827</v>
      </c>
      <c r="M46" s="24">
        <v>69</v>
      </c>
      <c r="N46" s="24">
        <v>2493</v>
      </c>
    </row>
    <row r="47" s="2" customFormat="1" ht="22.5" customHeight="1" spans="1:14">
      <c r="A47" s="23" t="s">
        <v>93</v>
      </c>
      <c r="B47" s="23" t="s">
        <v>94</v>
      </c>
      <c r="C47" s="24">
        <v>63586</v>
      </c>
      <c r="D47" s="24">
        <v>6593</v>
      </c>
      <c r="E47" s="24">
        <v>191</v>
      </c>
      <c r="F47" s="24">
        <v>19289</v>
      </c>
      <c r="G47" s="24">
        <v>161</v>
      </c>
      <c r="H47" s="24">
        <v>37352</v>
      </c>
      <c r="I47" s="24">
        <f t="shared" si="0"/>
        <v>4077</v>
      </c>
      <c r="J47" s="24">
        <v>502</v>
      </c>
      <c r="K47" s="24">
        <v>16</v>
      </c>
      <c r="L47" s="24">
        <v>2700</v>
      </c>
      <c r="M47" s="24">
        <v>46</v>
      </c>
      <c r="N47" s="24">
        <v>813</v>
      </c>
    </row>
    <row r="48" s="2" customFormat="1" ht="22.5" customHeight="1" spans="1:14">
      <c r="A48" s="23" t="s">
        <v>95</v>
      </c>
      <c r="B48" s="23" t="s">
        <v>96</v>
      </c>
      <c r="C48" s="24">
        <v>25389</v>
      </c>
      <c r="D48" s="24">
        <v>1429</v>
      </c>
      <c r="E48" s="24">
        <v>114</v>
      </c>
      <c r="F48" s="24">
        <v>14832</v>
      </c>
      <c r="G48" s="24">
        <v>166</v>
      </c>
      <c r="H48" s="24">
        <v>8848</v>
      </c>
      <c r="I48" s="24">
        <f t="shared" si="0"/>
        <v>3775</v>
      </c>
      <c r="J48" s="24">
        <v>205</v>
      </c>
      <c r="K48" s="24">
        <v>28</v>
      </c>
      <c r="L48" s="24">
        <v>2771</v>
      </c>
      <c r="M48" s="24">
        <v>21</v>
      </c>
      <c r="N48" s="24">
        <v>750</v>
      </c>
    </row>
    <row r="49" s="2" customFormat="1" ht="22.5" customHeight="1" spans="1:14">
      <c r="A49" s="23" t="s">
        <v>97</v>
      </c>
      <c r="B49" s="23" t="s">
        <v>98</v>
      </c>
      <c r="C49" s="24">
        <v>20077</v>
      </c>
      <c r="D49" s="24">
        <v>3257</v>
      </c>
      <c r="E49" s="24">
        <v>113</v>
      </c>
      <c r="F49" s="24">
        <v>6626</v>
      </c>
      <c r="G49" s="24">
        <v>137</v>
      </c>
      <c r="H49" s="24">
        <v>9944</v>
      </c>
      <c r="I49" s="24">
        <f t="shared" si="0"/>
        <v>1977</v>
      </c>
      <c r="J49" s="24">
        <v>297</v>
      </c>
      <c r="K49" s="24">
        <v>22</v>
      </c>
      <c r="L49" s="24">
        <v>906</v>
      </c>
      <c r="M49" s="24">
        <v>2</v>
      </c>
      <c r="N49" s="24">
        <v>750</v>
      </c>
    </row>
    <row r="50" s="2" customFormat="1" ht="22.5" customHeight="1" spans="1:14">
      <c r="A50" s="23" t="s">
        <v>99</v>
      </c>
      <c r="B50" s="23" t="s">
        <v>100</v>
      </c>
      <c r="C50" s="24">
        <v>194825</v>
      </c>
      <c r="D50" s="24">
        <v>4103</v>
      </c>
      <c r="E50" s="24">
        <v>285</v>
      </c>
      <c r="F50" s="24">
        <v>109304</v>
      </c>
      <c r="G50" s="24">
        <v>752</v>
      </c>
      <c r="H50" s="24">
        <v>80381</v>
      </c>
      <c r="I50" s="24">
        <f t="shared" si="0"/>
        <v>12825</v>
      </c>
      <c r="J50" s="24">
        <v>748</v>
      </c>
      <c r="K50" s="24">
        <v>46</v>
      </c>
      <c r="L50" s="24">
        <v>9065</v>
      </c>
      <c r="M50" s="24">
        <v>78</v>
      </c>
      <c r="N50" s="24">
        <v>2888</v>
      </c>
    </row>
    <row r="51" s="2" customFormat="1" ht="22.5" customHeight="1" spans="1:14">
      <c r="A51" s="23" t="s">
        <v>101</v>
      </c>
      <c r="B51" s="23" t="s">
        <v>102</v>
      </c>
      <c r="C51" s="24">
        <v>12310</v>
      </c>
      <c r="D51" s="24">
        <v>2074</v>
      </c>
      <c r="E51" s="24">
        <v>112</v>
      </c>
      <c r="F51" s="24">
        <v>5344</v>
      </c>
      <c r="G51" s="24">
        <v>51</v>
      </c>
      <c r="H51" s="24">
        <v>4729</v>
      </c>
      <c r="I51" s="24">
        <f t="shared" si="0"/>
        <v>1210</v>
      </c>
      <c r="J51" s="24">
        <v>196</v>
      </c>
      <c r="K51" s="24">
        <v>19</v>
      </c>
      <c r="L51" s="24">
        <v>568</v>
      </c>
      <c r="M51" s="24">
        <v>10</v>
      </c>
      <c r="N51" s="24">
        <v>417</v>
      </c>
    </row>
    <row r="52" s="2" customFormat="1" ht="22.5" customHeight="1" spans="1:14">
      <c r="A52" s="23" t="s">
        <v>103</v>
      </c>
      <c r="B52" s="23" t="s">
        <v>104</v>
      </c>
      <c r="C52" s="24">
        <v>56310</v>
      </c>
      <c r="D52" s="24">
        <v>552</v>
      </c>
      <c r="E52" s="24">
        <v>14</v>
      </c>
      <c r="F52" s="24">
        <v>44187</v>
      </c>
      <c r="G52" s="24">
        <v>26</v>
      </c>
      <c r="H52" s="24">
        <v>11531</v>
      </c>
      <c r="I52" s="24">
        <f t="shared" si="0"/>
        <v>8570</v>
      </c>
      <c r="J52" s="24">
        <v>108</v>
      </c>
      <c r="K52" s="24">
        <v>2</v>
      </c>
      <c r="L52" s="24">
        <v>7516</v>
      </c>
      <c r="M52" s="24">
        <v>6</v>
      </c>
      <c r="N52" s="24">
        <v>938</v>
      </c>
    </row>
    <row r="53" s="2" customFormat="1" ht="22.5" customHeight="1" spans="1:14">
      <c r="A53" s="23" t="s">
        <v>105</v>
      </c>
      <c r="B53" s="23" t="s">
        <v>106</v>
      </c>
      <c r="C53" s="24">
        <v>21958</v>
      </c>
      <c r="D53" s="24">
        <v>3312</v>
      </c>
      <c r="E53" s="24">
        <v>168</v>
      </c>
      <c r="F53" s="24">
        <v>5370</v>
      </c>
      <c r="G53" s="24">
        <v>83</v>
      </c>
      <c r="H53" s="24">
        <v>13025</v>
      </c>
      <c r="I53" s="24">
        <f t="shared" si="0"/>
        <v>1945</v>
      </c>
      <c r="J53" s="24">
        <v>428</v>
      </c>
      <c r="K53" s="24">
        <v>15</v>
      </c>
      <c r="L53" s="24">
        <v>560</v>
      </c>
      <c r="M53" s="24">
        <v>6</v>
      </c>
      <c r="N53" s="24">
        <v>936</v>
      </c>
    </row>
    <row r="54" s="2" customFormat="1" ht="22.5" customHeight="1" spans="1:14">
      <c r="A54" s="23" t="s">
        <v>107</v>
      </c>
      <c r="B54" s="23" t="s">
        <v>108</v>
      </c>
      <c r="C54" s="24">
        <v>434782</v>
      </c>
      <c r="D54" s="24">
        <v>767</v>
      </c>
      <c r="E54" s="24">
        <v>429</v>
      </c>
      <c r="F54" s="24">
        <v>310718</v>
      </c>
      <c r="G54" s="24">
        <v>329</v>
      </c>
      <c r="H54" s="24">
        <v>122539</v>
      </c>
      <c r="I54" s="24">
        <f t="shared" si="0"/>
        <v>79155</v>
      </c>
      <c r="J54" s="24">
        <v>178</v>
      </c>
      <c r="K54" s="24">
        <v>36</v>
      </c>
      <c r="L54" s="24">
        <v>68601</v>
      </c>
      <c r="M54" s="24">
        <v>24</v>
      </c>
      <c r="N54" s="24">
        <v>10316</v>
      </c>
    </row>
    <row r="55" s="2" customFormat="1" ht="22.5" customHeight="1" spans="1:14">
      <c r="A55" s="23" t="s">
        <v>109</v>
      </c>
      <c r="B55" s="23" t="s">
        <v>110</v>
      </c>
      <c r="C55" s="24">
        <v>48931</v>
      </c>
      <c r="D55" s="24">
        <v>783</v>
      </c>
      <c r="E55" s="24">
        <v>668</v>
      </c>
      <c r="F55" s="24">
        <v>37783</v>
      </c>
      <c r="G55" s="24">
        <v>270</v>
      </c>
      <c r="H55" s="24">
        <v>9427</v>
      </c>
      <c r="I55" s="24">
        <f t="shared" si="0"/>
        <v>6611</v>
      </c>
      <c r="J55" s="24">
        <v>182</v>
      </c>
      <c r="K55" s="24">
        <v>32</v>
      </c>
      <c r="L55" s="24">
        <v>5402</v>
      </c>
      <c r="M55" s="24">
        <v>8</v>
      </c>
      <c r="N55" s="24">
        <v>987</v>
      </c>
    </row>
    <row r="56" s="2" customFormat="1" ht="22.5" customHeight="1" spans="1:14">
      <c r="A56" s="23" t="s">
        <v>111</v>
      </c>
      <c r="B56" s="23" t="s">
        <v>112</v>
      </c>
      <c r="C56" s="24">
        <v>277057</v>
      </c>
      <c r="D56" s="24">
        <v>1703</v>
      </c>
      <c r="E56" s="24">
        <v>139</v>
      </c>
      <c r="F56" s="24">
        <v>153361</v>
      </c>
      <c r="G56" s="24">
        <v>366</v>
      </c>
      <c r="H56" s="24">
        <v>121488</v>
      </c>
      <c r="I56" s="24">
        <f t="shared" si="0"/>
        <v>22561</v>
      </c>
      <c r="J56" s="24">
        <v>175</v>
      </c>
      <c r="K56" s="24">
        <v>25</v>
      </c>
      <c r="L56" s="24">
        <v>15012</v>
      </c>
      <c r="M56" s="24">
        <v>61</v>
      </c>
      <c r="N56" s="24">
        <v>7288</v>
      </c>
    </row>
    <row r="57" s="2" customFormat="1" ht="22.5" customHeight="1" spans="1:14">
      <c r="A57" s="23" t="s">
        <v>113</v>
      </c>
      <c r="B57" s="17" t="s">
        <v>114</v>
      </c>
      <c r="C57" s="24">
        <v>698</v>
      </c>
      <c r="D57" s="24">
        <v>41</v>
      </c>
      <c r="E57" s="24">
        <v>7</v>
      </c>
      <c r="F57" s="24">
        <v>305</v>
      </c>
      <c r="G57" s="24">
        <v>3</v>
      </c>
      <c r="H57" s="24">
        <v>342</v>
      </c>
      <c r="I57" s="24">
        <f t="shared" si="0"/>
        <v>112</v>
      </c>
      <c r="J57" s="24">
        <v>12</v>
      </c>
      <c r="K57" s="24">
        <v>1</v>
      </c>
      <c r="L57" s="24">
        <v>40</v>
      </c>
      <c r="M57" s="24">
        <v>0</v>
      </c>
      <c r="N57" s="24">
        <v>59</v>
      </c>
    </row>
    <row r="58" spans="1:14">
      <c r="A58" s="25"/>
      <c r="B58" s="25"/>
      <c r="C58" s="25"/>
      <c r="D58" s="6"/>
      <c r="E58" s="26"/>
      <c r="F58" s="26"/>
      <c r="G58" s="6"/>
      <c r="H58" s="6"/>
      <c r="I58" s="6"/>
      <c r="J58" s="6"/>
      <c r="K58" s="6"/>
      <c r="L58" s="6"/>
      <c r="M58" s="6"/>
      <c r="N58" s="6"/>
    </row>
    <row r="59" spans="1:14">
      <c r="A59" s="27"/>
      <c r="B59" s="27"/>
      <c r="C59" s="27"/>
      <c r="D59" s="6"/>
      <c r="E59" s="26"/>
      <c r="F59" s="26"/>
      <c r="G59" s="6"/>
      <c r="H59" s="6"/>
      <c r="I59" s="6"/>
      <c r="J59" s="6"/>
      <c r="K59" s="6"/>
      <c r="L59" s="6"/>
      <c r="M59" s="6"/>
      <c r="N59" s="6"/>
    </row>
    <row r="60" ht="15" spans="1:6">
      <c r="A60" s="28"/>
      <c r="B60" s="28"/>
      <c r="C60" s="28"/>
      <c r="E60" s="2"/>
      <c r="F60" s="2"/>
    </row>
    <row r="61" ht="15" spans="1:6">
      <c r="A61" s="28"/>
      <c r="B61" s="28"/>
      <c r="C61" s="28"/>
      <c r="E61" s="2"/>
      <c r="F61" s="2"/>
    </row>
    <row r="62" ht="14.25" spans="1:3">
      <c r="A62" s="28"/>
      <c r="B62" s="28"/>
      <c r="C62" s="28"/>
    </row>
    <row r="63" ht="14.25" spans="1:3">
      <c r="A63" s="28"/>
      <c r="B63" s="28"/>
      <c r="C63" s="28"/>
    </row>
    <row r="64" ht="14.25" spans="1:3">
      <c r="A64" s="28"/>
      <c r="B64" s="28"/>
      <c r="C64" s="28"/>
    </row>
    <row r="65" ht="14.25" spans="1:3">
      <c r="A65" s="28"/>
      <c r="B65" s="28"/>
      <c r="C65" s="28"/>
    </row>
    <row r="66" ht="14.25" spans="1:3">
      <c r="A66" s="28"/>
      <c r="B66" s="28"/>
      <c r="C66" s="28"/>
    </row>
    <row r="67" ht="14.25" spans="1:3">
      <c r="A67" s="28"/>
      <c r="B67" s="28"/>
      <c r="C67" s="28"/>
    </row>
    <row r="68" ht="14.25" spans="1:3">
      <c r="A68" s="28"/>
      <c r="B68" s="28"/>
      <c r="C68" s="28"/>
    </row>
    <row r="69" ht="14.25" spans="1:3">
      <c r="A69" s="28"/>
      <c r="B69" s="28"/>
      <c r="C69" s="28"/>
    </row>
    <row r="70" ht="14.25" spans="1:3">
      <c r="A70" s="28"/>
      <c r="B70" s="28"/>
      <c r="C70" s="28"/>
    </row>
    <row r="71" ht="14.25" spans="1:3">
      <c r="A71" s="28"/>
      <c r="B71" s="28"/>
      <c r="C71" s="28"/>
    </row>
  </sheetData>
  <mergeCells count="8">
    <mergeCell ref="A1:N1"/>
    <mergeCell ref="A2:N2"/>
    <mergeCell ref="C5:H5"/>
    <mergeCell ref="I5:N5"/>
    <mergeCell ref="A7:B7"/>
    <mergeCell ref="A58:B58"/>
    <mergeCell ref="A59:B59"/>
    <mergeCell ref="A5:B6"/>
  </mergeCells>
  <pageMargins left="0.707638888888889" right="0.707638888888889" top="0.747916666666667" bottom="0.747916666666667" header="0.313888888888889" footer="0.313888888888889"/>
  <pageSetup paperSize="9" scale="75" orientation="landscape" verticalDpi="598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2-7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zhengyu liang</dc:creator>
  <cp:lastModifiedBy>T440P</cp:lastModifiedBy>
  <dcterms:created xsi:type="dcterms:W3CDTF">2022-05-19T13:04:00Z</dcterms:created>
  <dcterms:modified xsi:type="dcterms:W3CDTF">2022-06-20T07:09:50Z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444DFD6EBBEF4F9EAC9F01252A7DA2A2</vt:lpwstr>
  </property>
</Properties>
</file>