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2-5" sheetId="1" r:id="rId1"/>
  </sheets>
  <calcPr calcId="144525"/>
</workbook>
</file>

<file path=xl/sharedStrings.xml><?xml version="1.0" encoding="utf-8"?>
<sst xmlns="http://schemas.openxmlformats.org/spreadsheetml/2006/main" count="120" uniqueCount="116">
  <si>
    <t>2-5 分地区分专利权人类型国内发明专利授权量</t>
  </si>
  <si>
    <t>Patent Grants for Invention Originated from Home by Origin and  Type of Patentee</t>
  </si>
  <si>
    <t>单位：件</t>
  </si>
  <si>
    <t>(Unit: piece)</t>
  </si>
  <si>
    <t>地区Regions</t>
  </si>
  <si>
    <t>总累计Accumulative Number</t>
  </si>
  <si>
    <t>2021年</t>
  </si>
  <si>
    <r>
      <t>合计</t>
    </r>
    <r>
      <rPr>
        <sz val="11"/>
        <color theme="1"/>
        <rFont val="Times New Roman"/>
        <charset val="134"/>
      </rPr>
      <t xml:space="preserve">  Total</t>
    </r>
  </si>
  <si>
    <r>
      <t>高等院校</t>
    </r>
    <r>
      <rPr>
        <sz val="11"/>
        <color theme="1"/>
        <rFont val="Times New Roman"/>
        <charset val="134"/>
      </rPr>
      <t>Universities and Colleges</t>
    </r>
  </si>
  <si>
    <t>科研机构 Scientific Research Institutes</t>
  </si>
  <si>
    <t>企业 Enterprises</t>
  </si>
  <si>
    <r>
      <t xml:space="preserve">事业单位 
</t>
    </r>
    <r>
      <rPr>
        <sz val="11"/>
        <color theme="1"/>
        <rFont val="Times New Roman"/>
        <charset val="134"/>
      </rPr>
      <t>Public Institutions</t>
    </r>
  </si>
  <si>
    <t>个人 Individuals</t>
  </si>
  <si>
    <r>
      <t xml:space="preserve">合计  </t>
    </r>
    <r>
      <rPr>
        <sz val="11"/>
        <color theme="1"/>
        <rFont val="Times New Roman"/>
        <charset val="134"/>
      </rPr>
      <t>Total</t>
    </r>
  </si>
  <si>
    <t>高等院校Universities and Colleges</t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</si>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</sst>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name val="等线"/>
      <charset val="134"/>
      <scheme val="minor"/>
    </font>
    <font>
      <sz val="14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name val="Times New Roman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0" fillId="0" borderId="0"/>
    <xf numFmtId="0" fontId="13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30" fillId="24" borderId="15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" fillId="0" borderId="0">
      <protection locked="0"/>
    </xf>
  </cellStyleXfs>
  <cellXfs count="29">
    <xf numFmtId="0" fontId="0" fillId="0" borderId="0" xfId="0">
      <alignment vertical="center"/>
    </xf>
    <xf numFmtId="0" fontId="1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  <protection locked="0"/>
    </xf>
    <xf numFmtId="0" fontId="3" fillId="0" borderId="0" xfId="13" applyFont="1" applyProtection="1">
      <alignment vertical="center"/>
      <protection locked="0"/>
    </xf>
    <xf numFmtId="0" fontId="4" fillId="0" borderId="0" xfId="21" applyFont="1">
      <alignment vertical="center"/>
    </xf>
    <xf numFmtId="0" fontId="5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horizontal="center" vertical="center"/>
      <protection locked="0"/>
    </xf>
    <xf numFmtId="0" fontId="3" fillId="0" borderId="0" xfId="13" applyFont="1" applyFill="1" applyAlignment="1" applyProtection="1">
      <alignment vertical="center"/>
      <protection locked="0"/>
    </xf>
    <xf numFmtId="0" fontId="1" fillId="0" borderId="0" xfId="13" applyFont="1" applyFill="1" applyAlignment="1" applyProtection="1">
      <alignment horizontal="left" vertical="center" wrapText="1"/>
      <protection locked="0"/>
    </xf>
    <xf numFmtId="0" fontId="1" fillId="0" borderId="0" xfId="13" applyFont="1" applyFill="1" applyAlignment="1" applyProtection="1">
      <alignment horizontal="center" vertical="center"/>
      <protection locked="0"/>
    </xf>
    <xf numFmtId="0" fontId="1" fillId="0" borderId="0" xfId="13" applyFont="1" applyFill="1" applyAlignment="1" applyProtection="1">
      <alignment vertical="center"/>
      <protection locked="0"/>
    </xf>
    <xf numFmtId="0" fontId="6" fillId="0" borderId="1" xfId="52" applyFont="1" applyFill="1" applyBorder="1" applyAlignment="1">
      <alignment horizontal="center" vertical="center" wrapText="1"/>
      <protection locked="0"/>
    </xf>
    <xf numFmtId="0" fontId="6" fillId="0" borderId="2" xfId="52" applyFont="1" applyFill="1" applyBorder="1" applyAlignment="1">
      <alignment horizontal="center" vertical="center" wrapText="1"/>
      <protection locked="0"/>
    </xf>
    <xf numFmtId="0" fontId="6" fillId="0" borderId="3" xfId="52" applyFont="1" applyFill="1" applyBorder="1" applyAlignment="1">
      <alignment horizontal="center" vertical="center" wrapText="1"/>
      <protection locked="0"/>
    </xf>
    <xf numFmtId="0" fontId="6" fillId="0" borderId="4" xfId="52" applyFont="1" applyFill="1" applyBorder="1" applyAlignment="1">
      <alignment horizontal="center" vertical="center" wrapText="1"/>
      <protection locked="0"/>
    </xf>
    <xf numFmtId="0" fontId="6" fillId="0" borderId="5" xfId="52" applyFont="1" applyFill="1" applyBorder="1" applyAlignment="1">
      <alignment horizontal="center" vertical="center" wrapText="1"/>
      <protection locked="0"/>
    </xf>
    <xf numFmtId="0" fontId="6" fillId="0" borderId="6" xfId="52" applyFont="1" applyFill="1" applyBorder="1" applyAlignment="1">
      <alignment horizontal="center" vertical="center" wrapText="1"/>
      <protection locked="0"/>
    </xf>
    <xf numFmtId="0" fontId="6" fillId="0" borderId="7" xfId="52" applyFont="1" applyFill="1" applyBorder="1" applyAlignment="1">
      <alignment horizontal="center" vertical="center" wrapText="1"/>
      <protection locked="0"/>
    </xf>
    <xf numFmtId="0" fontId="7" fillId="0" borderId="8" xfId="52" applyFont="1" applyFill="1" applyBorder="1" applyAlignment="1">
      <alignment horizontal="center" vertical="center" wrapText="1"/>
      <protection locked="0"/>
    </xf>
    <xf numFmtId="0" fontId="6" fillId="0" borderId="8" xfId="52" applyFont="1" applyFill="1" applyBorder="1" applyAlignment="1">
      <alignment horizontal="center" vertical="center" wrapText="1"/>
      <protection locked="0"/>
    </xf>
    <xf numFmtId="0" fontId="8" fillId="0" borderId="3" xfId="52" applyFont="1" applyFill="1" applyBorder="1" applyAlignment="1">
      <alignment horizontal="center" vertical="center"/>
      <protection locked="0"/>
    </xf>
    <xf numFmtId="0" fontId="8" fillId="0" borderId="5" xfId="52" applyFont="1" applyFill="1" applyBorder="1" applyAlignment="1">
      <alignment horizontal="center" vertical="center"/>
      <protection locked="0"/>
    </xf>
    <xf numFmtId="0" fontId="9" fillId="0" borderId="8" xfId="52" applyFont="1" applyFill="1" applyBorder="1" applyAlignment="1">
      <alignment horizontal="center" vertical="center"/>
      <protection locked="0"/>
    </xf>
    <xf numFmtId="0" fontId="6" fillId="0" borderId="8" xfId="52" applyFont="1" applyFill="1" applyBorder="1" applyAlignment="1">
      <alignment horizontal="center" vertical="center"/>
      <protection locked="0"/>
    </xf>
    <xf numFmtId="0" fontId="0" fillId="0" borderId="8" xfId="52" applyFont="1" applyFill="1" applyBorder="1" applyAlignment="1">
      <alignment horizontal="center" vertical="center"/>
      <protection locked="0"/>
    </xf>
    <xf numFmtId="0" fontId="10" fillId="0" borderId="0" xfId="13" applyFont="1" applyFill="1" applyBorder="1" applyAlignment="1" applyProtection="1">
      <alignment horizontal="left" vertical="center"/>
      <protection locked="0"/>
    </xf>
    <xf numFmtId="0" fontId="2" fillId="0" borderId="0" xfId="13" applyFont="1" applyFill="1" applyAlignment="1" applyProtection="1">
      <alignment vertical="center"/>
      <protection locked="0"/>
    </xf>
    <xf numFmtId="0" fontId="10" fillId="0" borderId="0" xfId="13" applyFont="1" applyFill="1" applyAlignment="1" applyProtection="1">
      <alignment horizontal="left" vertical="center" wrapText="1"/>
      <protection locked="0"/>
    </xf>
    <xf numFmtId="0" fontId="11" fillId="0" borderId="0" xfId="13" applyFont="1" applyProtection="1">
      <alignment vertical="center"/>
      <protection locked="0"/>
    </xf>
    <xf numFmtId="0" fontId="6" fillId="0" borderId="8" xfId="52" applyFont="1" applyFill="1" applyBorder="1" applyAlignment="1" quotePrefix="1">
      <alignment horizontal="center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常规_发明创造 2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N71"/>
  <sheetViews>
    <sheetView tabSelected="1" view="pageBreakPreview" zoomScaleNormal="100" workbookViewId="0">
      <selection activeCell="L6" sqref="L6"/>
    </sheetView>
  </sheetViews>
  <sheetFormatPr defaultColWidth="7.625" defaultRowHeight="15.75"/>
  <cols>
    <col min="1" max="1" width="11.25" style="3" customWidth="1"/>
    <col min="2" max="2" width="13.5083333333333" style="3" customWidth="1"/>
    <col min="3" max="3" width="8.75" style="3" customWidth="1"/>
    <col min="4" max="4" width="13.375" style="3" customWidth="1"/>
    <col min="5" max="5" width="13.25" style="3" customWidth="1"/>
    <col min="6" max="6" width="12.375" style="3" customWidth="1"/>
    <col min="7" max="7" width="14" style="3" customWidth="1"/>
    <col min="8" max="8" width="12.375" style="3" customWidth="1"/>
    <col min="9" max="9" width="9.50833333333333" style="3" customWidth="1"/>
    <col min="10" max="10" width="13" style="3" customWidth="1"/>
    <col min="11" max="11" width="12.75" style="3" customWidth="1"/>
    <col min="12" max="12" width="12.625" style="3" customWidth="1"/>
    <col min="13" max="13" width="13.75" style="3" customWidth="1"/>
    <col min="14" max="14" width="12" style="3" customWidth="1"/>
    <col min="15" max="15" width="7.625" style="3" customWidth="1"/>
    <col min="16" max="23" width="7.625" style="4"/>
    <col min="24" max="170" width="7.625" style="3" customWidth="1"/>
    <col min="171" max="196" width="9" style="3" customWidth="1"/>
    <col min="197" max="197" width="6.625" style="3" customWidth="1"/>
    <col min="198" max="198" width="10.625" style="3" customWidth="1"/>
    <col min="199" max="16384" width="7.625" style="3"/>
  </cols>
  <sheetData>
    <row r="1" ht="18.75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>
      <c r="A3" s="6"/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1" ht="11.25" spans="1:14">
      <c r="A4" s="8" t="s">
        <v>2</v>
      </c>
      <c r="B4" s="9"/>
      <c r="C4" s="9"/>
      <c r="D4" s="10"/>
      <c r="E4" s="10"/>
      <c r="F4" s="10"/>
      <c r="G4" s="10"/>
      <c r="H4" s="10"/>
      <c r="I4" s="9"/>
      <c r="J4" s="9"/>
      <c r="K4" s="9"/>
      <c r="L4" s="9"/>
      <c r="M4" s="9"/>
      <c r="N4" s="9" t="s">
        <v>3</v>
      </c>
    </row>
    <row r="5" s="1" customFormat="1" ht="26.25" customHeight="1" spans="1:14">
      <c r="A5" s="11" t="s">
        <v>4</v>
      </c>
      <c r="B5" s="12"/>
      <c r="C5" s="13" t="s">
        <v>5</v>
      </c>
      <c r="D5" s="14"/>
      <c r="E5" s="14"/>
      <c r="F5" s="14"/>
      <c r="G5" s="14"/>
      <c r="H5" s="15"/>
      <c r="I5" s="13" t="s">
        <v>6</v>
      </c>
      <c r="J5" s="14"/>
      <c r="K5" s="14"/>
      <c r="L5" s="14"/>
      <c r="M5" s="14"/>
      <c r="N5" s="15"/>
    </row>
    <row r="6" s="2" customFormat="1" ht="60" spans="1:14">
      <c r="A6" s="16"/>
      <c r="B6" s="17"/>
      <c r="C6" s="18" t="s">
        <v>7</v>
      </c>
      <c r="D6" s="18" t="s">
        <v>8</v>
      </c>
      <c r="E6" s="19" t="s">
        <v>9</v>
      </c>
      <c r="F6" s="19" t="s">
        <v>10</v>
      </c>
      <c r="G6" s="18" t="s">
        <v>11</v>
      </c>
      <c r="H6" s="19" t="s">
        <v>12</v>
      </c>
      <c r="I6" s="18" t="s">
        <v>13</v>
      </c>
      <c r="J6" s="19" t="s">
        <v>14</v>
      </c>
      <c r="K6" s="19" t="s">
        <v>9</v>
      </c>
      <c r="L6" s="19" t="s">
        <v>10</v>
      </c>
      <c r="M6" s="18" t="s">
        <v>11</v>
      </c>
      <c r="N6" s="19" t="s">
        <v>12</v>
      </c>
    </row>
    <row r="7" s="2" customFormat="1" ht="22.5" customHeight="1" spans="1:14">
      <c r="A7" s="20" t="s">
        <v>15</v>
      </c>
      <c r="B7" s="21"/>
      <c r="C7" s="22">
        <v>3524564</v>
      </c>
      <c r="D7" s="22">
        <v>831971</v>
      </c>
      <c r="E7" s="22">
        <v>262379</v>
      </c>
      <c r="F7" s="22">
        <v>2081971</v>
      </c>
      <c r="G7" s="22">
        <v>45452</v>
      </c>
      <c r="H7" s="22">
        <v>302791</v>
      </c>
      <c r="I7" s="22">
        <f>SUM(J7:N7)</f>
        <v>585910</v>
      </c>
      <c r="J7" s="22">
        <v>146439</v>
      </c>
      <c r="K7" s="22">
        <v>40587</v>
      </c>
      <c r="L7" s="22">
        <v>370946</v>
      </c>
      <c r="M7" s="22">
        <v>7115</v>
      </c>
      <c r="N7" s="22">
        <v>20823</v>
      </c>
    </row>
    <row r="8" s="2" customFormat="1" ht="22.5" customHeight="1" spans="1:14">
      <c r="A8" s="23" t="s">
        <v>16</v>
      </c>
      <c r="B8" s="23" t="s">
        <v>17</v>
      </c>
      <c r="C8" s="24">
        <v>496047</v>
      </c>
      <c r="D8" s="24">
        <v>100843</v>
      </c>
      <c r="E8" s="24">
        <v>85949</v>
      </c>
      <c r="F8" s="24">
        <v>280294</v>
      </c>
      <c r="G8" s="24">
        <v>7091</v>
      </c>
      <c r="H8" s="24">
        <v>21870</v>
      </c>
      <c r="I8" s="24">
        <f t="shared" ref="I8:I57" si="0">SUM(J8:N8)</f>
        <v>79210</v>
      </c>
      <c r="J8" s="24">
        <v>14342</v>
      </c>
      <c r="K8" s="24">
        <v>12628</v>
      </c>
      <c r="L8" s="24">
        <v>49919</v>
      </c>
      <c r="M8" s="24">
        <v>1168</v>
      </c>
      <c r="N8" s="24">
        <v>1153</v>
      </c>
    </row>
    <row r="9" s="2" customFormat="1" ht="22.5" customHeight="1" spans="1:14">
      <c r="A9" s="23" t="s">
        <v>18</v>
      </c>
      <c r="B9" s="23" t="s">
        <v>19</v>
      </c>
      <c r="C9" s="24">
        <v>61323</v>
      </c>
      <c r="D9" s="24">
        <v>22568</v>
      </c>
      <c r="E9" s="24">
        <v>4641</v>
      </c>
      <c r="F9" s="24">
        <v>29612</v>
      </c>
      <c r="G9" s="24">
        <v>1077</v>
      </c>
      <c r="H9" s="24">
        <v>3425</v>
      </c>
      <c r="I9" s="24">
        <f t="shared" si="0"/>
        <v>7376</v>
      </c>
      <c r="J9" s="24">
        <v>3159</v>
      </c>
      <c r="K9" s="24">
        <v>697</v>
      </c>
      <c r="L9" s="24">
        <v>3285</v>
      </c>
      <c r="M9" s="24">
        <v>74</v>
      </c>
      <c r="N9" s="24">
        <v>161</v>
      </c>
    </row>
    <row r="10" s="2" customFormat="1" ht="22.5" customHeight="1" spans="1:14">
      <c r="A10" s="23" t="s">
        <v>20</v>
      </c>
      <c r="B10" s="23" t="s">
        <v>21</v>
      </c>
      <c r="C10" s="24">
        <v>51240</v>
      </c>
      <c r="D10" s="24">
        <v>11301</v>
      </c>
      <c r="E10" s="24">
        <v>2806</v>
      </c>
      <c r="F10" s="24">
        <v>28101</v>
      </c>
      <c r="G10" s="24">
        <v>737</v>
      </c>
      <c r="H10" s="24">
        <v>8295</v>
      </c>
      <c r="I10" s="24">
        <f t="shared" si="0"/>
        <v>8621</v>
      </c>
      <c r="J10" s="24">
        <v>2196</v>
      </c>
      <c r="K10" s="24">
        <v>653</v>
      </c>
      <c r="L10" s="24">
        <v>5093</v>
      </c>
      <c r="M10" s="24">
        <v>94</v>
      </c>
      <c r="N10" s="24">
        <v>585</v>
      </c>
    </row>
    <row r="11" s="2" customFormat="1" ht="22.5" customHeight="1" spans="1:14">
      <c r="A11" s="23" t="s">
        <v>22</v>
      </c>
      <c r="B11" s="23" t="s">
        <v>23</v>
      </c>
      <c r="C11" s="24">
        <v>28175</v>
      </c>
      <c r="D11" s="24">
        <v>10335</v>
      </c>
      <c r="E11" s="24">
        <v>2762</v>
      </c>
      <c r="F11" s="24">
        <v>10584</v>
      </c>
      <c r="G11" s="24">
        <v>340</v>
      </c>
      <c r="H11" s="24">
        <v>4154</v>
      </c>
      <c r="I11" s="24">
        <f t="shared" si="0"/>
        <v>3915</v>
      </c>
      <c r="J11" s="24">
        <v>1891</v>
      </c>
      <c r="K11" s="24">
        <v>311</v>
      </c>
      <c r="L11" s="24">
        <v>1468</v>
      </c>
      <c r="M11" s="24">
        <v>39</v>
      </c>
      <c r="N11" s="24">
        <v>206</v>
      </c>
    </row>
    <row r="12" s="2" customFormat="1" ht="22.5" customHeight="1" spans="1:14">
      <c r="A12" s="23" t="s">
        <v>24</v>
      </c>
      <c r="B12" s="23" t="s">
        <v>25</v>
      </c>
      <c r="C12" s="24">
        <v>10444</v>
      </c>
      <c r="D12" s="24">
        <v>1801</v>
      </c>
      <c r="E12" s="24">
        <v>617</v>
      </c>
      <c r="F12" s="24">
        <v>5395</v>
      </c>
      <c r="G12" s="24">
        <v>159</v>
      </c>
      <c r="H12" s="24">
        <v>2472</v>
      </c>
      <c r="I12" s="24">
        <f t="shared" si="0"/>
        <v>1651</v>
      </c>
      <c r="J12" s="24">
        <v>409</v>
      </c>
      <c r="K12" s="24">
        <v>125</v>
      </c>
      <c r="L12" s="24">
        <v>953</v>
      </c>
      <c r="M12" s="24">
        <v>10</v>
      </c>
      <c r="N12" s="24">
        <v>154</v>
      </c>
    </row>
    <row r="13" s="2" customFormat="1" ht="22.5" customHeight="1" spans="1:14">
      <c r="A13" s="23" t="s">
        <v>26</v>
      </c>
      <c r="B13" s="23" t="s">
        <v>27</v>
      </c>
      <c r="C13" s="24">
        <v>82381</v>
      </c>
      <c r="D13" s="24">
        <v>28967</v>
      </c>
      <c r="E13" s="24">
        <v>12093</v>
      </c>
      <c r="F13" s="24">
        <v>30033</v>
      </c>
      <c r="G13" s="24">
        <v>841</v>
      </c>
      <c r="H13" s="24">
        <v>10447</v>
      </c>
      <c r="I13" s="24">
        <f t="shared" si="0"/>
        <v>10480</v>
      </c>
      <c r="J13" s="24">
        <v>4953</v>
      </c>
      <c r="K13" s="24">
        <v>2013</v>
      </c>
      <c r="L13" s="24">
        <v>3198</v>
      </c>
      <c r="M13" s="24">
        <v>44</v>
      </c>
      <c r="N13" s="24">
        <v>272</v>
      </c>
    </row>
    <row r="14" s="2" customFormat="1" ht="22.5" customHeight="1" spans="1:14">
      <c r="A14" s="23" t="s">
        <v>28</v>
      </c>
      <c r="B14" s="23" t="s">
        <v>29</v>
      </c>
      <c r="C14" s="24">
        <v>34054</v>
      </c>
      <c r="D14" s="24">
        <v>14954</v>
      </c>
      <c r="E14" s="24">
        <v>7267</v>
      </c>
      <c r="F14" s="24">
        <v>7337</v>
      </c>
      <c r="G14" s="24">
        <v>513</v>
      </c>
      <c r="H14" s="24">
        <v>3983</v>
      </c>
      <c r="I14" s="24">
        <f t="shared" si="0"/>
        <v>5730</v>
      </c>
      <c r="J14" s="24">
        <v>3058</v>
      </c>
      <c r="K14" s="24">
        <v>999</v>
      </c>
      <c r="L14" s="24">
        <v>1494</v>
      </c>
      <c r="M14" s="24">
        <v>18</v>
      </c>
      <c r="N14" s="24">
        <v>161</v>
      </c>
    </row>
    <row r="15" s="2" customFormat="1" ht="22.5" customHeight="1" spans="1:14">
      <c r="A15" s="23" t="s">
        <v>30</v>
      </c>
      <c r="B15" s="23" t="s">
        <v>31</v>
      </c>
      <c r="C15" s="24">
        <v>48408</v>
      </c>
      <c r="D15" s="24">
        <v>30655</v>
      </c>
      <c r="E15" s="24">
        <v>2382</v>
      </c>
      <c r="F15" s="24">
        <v>9614</v>
      </c>
      <c r="G15" s="24">
        <v>211</v>
      </c>
      <c r="H15" s="24">
        <v>5546</v>
      </c>
      <c r="I15" s="24">
        <f t="shared" si="0"/>
        <v>6337</v>
      </c>
      <c r="J15" s="24">
        <v>4286</v>
      </c>
      <c r="K15" s="24">
        <v>302</v>
      </c>
      <c r="L15" s="24">
        <v>1432</v>
      </c>
      <c r="M15" s="24">
        <v>21</v>
      </c>
      <c r="N15" s="24">
        <v>296</v>
      </c>
    </row>
    <row r="16" s="2" customFormat="1" ht="22.5" customHeight="1" spans="1:14">
      <c r="A16" s="23" t="s">
        <v>32</v>
      </c>
      <c r="B16" s="23" t="s">
        <v>33</v>
      </c>
      <c r="C16" s="24">
        <v>232010</v>
      </c>
      <c r="D16" s="24">
        <v>57951</v>
      </c>
      <c r="E16" s="24">
        <v>22960</v>
      </c>
      <c r="F16" s="24">
        <v>139964</v>
      </c>
      <c r="G16" s="24">
        <v>3100</v>
      </c>
      <c r="H16" s="24">
        <v>8035</v>
      </c>
      <c r="I16" s="24">
        <f t="shared" si="0"/>
        <v>32860</v>
      </c>
      <c r="J16" s="24">
        <v>7640</v>
      </c>
      <c r="K16" s="24">
        <v>2770</v>
      </c>
      <c r="L16" s="24">
        <v>21720</v>
      </c>
      <c r="M16" s="24">
        <v>333</v>
      </c>
      <c r="N16" s="24">
        <v>397</v>
      </c>
    </row>
    <row r="17" s="2" customFormat="1" ht="22.5" customHeight="1" spans="1:14">
      <c r="A17" s="23" t="s">
        <v>34</v>
      </c>
      <c r="B17" s="23" t="s">
        <v>35</v>
      </c>
      <c r="C17" s="24">
        <v>403454</v>
      </c>
      <c r="D17" s="24">
        <v>111175</v>
      </c>
      <c r="E17" s="24">
        <v>14469</v>
      </c>
      <c r="F17" s="24">
        <v>251764</v>
      </c>
      <c r="G17" s="24">
        <v>4913</v>
      </c>
      <c r="H17" s="24">
        <v>21133</v>
      </c>
      <c r="I17" s="24">
        <f t="shared" si="0"/>
        <v>68813</v>
      </c>
      <c r="J17" s="24">
        <v>19691</v>
      </c>
      <c r="K17" s="24">
        <v>2344</v>
      </c>
      <c r="L17" s="24">
        <v>44791</v>
      </c>
      <c r="M17" s="24">
        <v>754</v>
      </c>
      <c r="N17" s="24">
        <v>1233</v>
      </c>
    </row>
    <row r="18" s="2" customFormat="1" ht="22.5" customHeight="1" spans="1:14">
      <c r="A18" s="23" t="s">
        <v>36</v>
      </c>
      <c r="B18" s="23" t="s">
        <v>37</v>
      </c>
      <c r="C18" s="24">
        <v>318836</v>
      </c>
      <c r="D18" s="24">
        <v>68906</v>
      </c>
      <c r="E18" s="24">
        <v>9758</v>
      </c>
      <c r="F18" s="24">
        <v>194360</v>
      </c>
      <c r="G18" s="24">
        <v>2335</v>
      </c>
      <c r="H18" s="24">
        <v>43477</v>
      </c>
      <c r="I18" s="24">
        <f t="shared" si="0"/>
        <v>56796</v>
      </c>
      <c r="J18" s="24">
        <v>10975</v>
      </c>
      <c r="K18" s="24">
        <v>1790</v>
      </c>
      <c r="L18" s="24">
        <v>39161</v>
      </c>
      <c r="M18" s="24">
        <v>388</v>
      </c>
      <c r="N18" s="24">
        <v>4482</v>
      </c>
    </row>
    <row r="19" s="2" customFormat="1" ht="22.5" customHeight="1" spans="1:14">
      <c r="A19" s="23" t="s">
        <v>38</v>
      </c>
      <c r="B19" s="23" t="s">
        <v>39</v>
      </c>
      <c r="C19" s="24">
        <v>132323</v>
      </c>
      <c r="D19" s="24">
        <v>19709</v>
      </c>
      <c r="E19" s="24">
        <v>5245</v>
      </c>
      <c r="F19" s="24">
        <v>93824</v>
      </c>
      <c r="G19" s="24">
        <v>882</v>
      </c>
      <c r="H19" s="24">
        <v>12663</v>
      </c>
      <c r="I19" s="24">
        <f t="shared" si="0"/>
        <v>23624</v>
      </c>
      <c r="J19" s="24">
        <v>3984</v>
      </c>
      <c r="K19" s="24">
        <v>761</v>
      </c>
      <c r="L19" s="24">
        <v>17767</v>
      </c>
      <c r="M19" s="24">
        <v>127</v>
      </c>
      <c r="N19" s="24">
        <v>985</v>
      </c>
    </row>
    <row r="20" s="2" customFormat="1" ht="22.5" customHeight="1" spans="1:14">
      <c r="A20" s="23" t="s">
        <v>40</v>
      </c>
      <c r="B20" s="23" t="s">
        <v>41</v>
      </c>
      <c r="C20" s="24">
        <v>78806</v>
      </c>
      <c r="D20" s="24">
        <v>16195</v>
      </c>
      <c r="E20" s="24">
        <v>3553</v>
      </c>
      <c r="F20" s="24">
        <v>46044</v>
      </c>
      <c r="G20" s="24">
        <v>2305</v>
      </c>
      <c r="H20" s="24">
        <v>10709</v>
      </c>
      <c r="I20" s="24">
        <f t="shared" si="0"/>
        <v>12561</v>
      </c>
      <c r="J20" s="24">
        <v>3205</v>
      </c>
      <c r="K20" s="24">
        <v>557</v>
      </c>
      <c r="L20" s="24">
        <v>8146</v>
      </c>
      <c r="M20" s="24">
        <v>106</v>
      </c>
      <c r="N20" s="24">
        <v>547</v>
      </c>
    </row>
    <row r="21" s="2" customFormat="1" ht="22.5" customHeight="1" spans="1:14">
      <c r="A21" s="23" t="s">
        <v>42</v>
      </c>
      <c r="B21" s="23" t="s">
        <v>43</v>
      </c>
      <c r="C21" s="24">
        <v>27879</v>
      </c>
      <c r="D21" s="24">
        <v>7659</v>
      </c>
      <c r="E21" s="24">
        <v>1440</v>
      </c>
      <c r="F21" s="24">
        <v>14939</v>
      </c>
      <c r="G21" s="24">
        <v>178</v>
      </c>
      <c r="H21" s="24">
        <v>3663</v>
      </c>
      <c r="I21" s="24">
        <f t="shared" si="0"/>
        <v>6741</v>
      </c>
      <c r="J21" s="24">
        <v>1665</v>
      </c>
      <c r="K21" s="24">
        <v>415</v>
      </c>
      <c r="L21" s="24">
        <v>4304</v>
      </c>
      <c r="M21" s="24">
        <v>61</v>
      </c>
      <c r="N21" s="24">
        <v>296</v>
      </c>
    </row>
    <row r="22" s="2" customFormat="1" ht="22.5" customHeight="1" spans="1:14">
      <c r="A22" s="23" t="s">
        <v>44</v>
      </c>
      <c r="B22" s="23" t="s">
        <v>45</v>
      </c>
      <c r="C22" s="24">
        <v>207946</v>
      </c>
      <c r="D22" s="24">
        <v>45416</v>
      </c>
      <c r="E22" s="24">
        <v>11364</v>
      </c>
      <c r="F22" s="24">
        <v>111355</v>
      </c>
      <c r="G22" s="24">
        <v>4503</v>
      </c>
      <c r="H22" s="24">
        <v>35308</v>
      </c>
      <c r="I22" s="24">
        <f t="shared" si="0"/>
        <v>36345</v>
      </c>
      <c r="J22" s="24">
        <v>8802</v>
      </c>
      <c r="K22" s="24">
        <v>1777</v>
      </c>
      <c r="L22" s="24">
        <v>22153</v>
      </c>
      <c r="M22" s="24">
        <v>827</v>
      </c>
      <c r="N22" s="24">
        <v>2786</v>
      </c>
    </row>
    <row r="23" s="2" customFormat="1" ht="22.5" customHeight="1" spans="1:14">
      <c r="A23" s="23" t="s">
        <v>46</v>
      </c>
      <c r="B23" s="23" t="s">
        <v>47</v>
      </c>
      <c r="C23" s="24">
        <v>76722</v>
      </c>
      <c r="D23" s="24">
        <v>24408</v>
      </c>
      <c r="E23" s="24">
        <v>3543</v>
      </c>
      <c r="F23" s="24">
        <v>35963</v>
      </c>
      <c r="G23" s="24">
        <v>1755</v>
      </c>
      <c r="H23" s="24">
        <v>11053</v>
      </c>
      <c r="I23" s="24">
        <f t="shared" si="0"/>
        <v>13536</v>
      </c>
      <c r="J23" s="24">
        <v>5460</v>
      </c>
      <c r="K23" s="24">
        <v>772</v>
      </c>
      <c r="L23" s="24">
        <v>6092</v>
      </c>
      <c r="M23" s="24">
        <v>383</v>
      </c>
      <c r="N23" s="24">
        <v>829</v>
      </c>
    </row>
    <row r="24" s="2" customFormat="1" ht="22.5" customHeight="1" spans="1:14">
      <c r="A24" s="23" t="s">
        <v>48</v>
      </c>
      <c r="B24" s="23" t="s">
        <v>49</v>
      </c>
      <c r="C24" s="24">
        <v>118374</v>
      </c>
      <c r="D24" s="24">
        <v>45395</v>
      </c>
      <c r="E24" s="24">
        <v>6625</v>
      </c>
      <c r="F24" s="24">
        <v>59333</v>
      </c>
      <c r="G24" s="24">
        <v>860</v>
      </c>
      <c r="H24" s="24">
        <v>6161</v>
      </c>
      <c r="I24" s="24">
        <f t="shared" si="0"/>
        <v>22376</v>
      </c>
      <c r="J24" s="24">
        <v>8172</v>
      </c>
      <c r="K24" s="24">
        <v>1143</v>
      </c>
      <c r="L24" s="24">
        <v>12457</v>
      </c>
      <c r="M24" s="24">
        <v>262</v>
      </c>
      <c r="N24" s="24">
        <v>342</v>
      </c>
    </row>
    <row r="25" s="2" customFormat="1" ht="22.5" customHeight="1" spans="1:14">
      <c r="A25" s="23" t="s">
        <v>50</v>
      </c>
      <c r="B25" s="23" t="s">
        <v>51</v>
      </c>
      <c r="C25" s="24">
        <v>88928</v>
      </c>
      <c r="D25" s="24">
        <v>31519</v>
      </c>
      <c r="E25" s="24">
        <v>2499</v>
      </c>
      <c r="F25" s="24">
        <v>43855</v>
      </c>
      <c r="G25" s="24">
        <v>609</v>
      </c>
      <c r="H25" s="24">
        <v>10446</v>
      </c>
      <c r="I25" s="24">
        <f t="shared" si="0"/>
        <v>16564</v>
      </c>
      <c r="J25" s="24">
        <v>6712</v>
      </c>
      <c r="K25" s="24">
        <v>370</v>
      </c>
      <c r="L25" s="24">
        <v>8987</v>
      </c>
      <c r="M25" s="24">
        <v>75</v>
      </c>
      <c r="N25" s="24">
        <v>420</v>
      </c>
    </row>
    <row r="26" s="2" customFormat="1" ht="22.5" customHeight="1" spans="1:14">
      <c r="A26" s="23" t="s">
        <v>52</v>
      </c>
      <c r="B26" s="23" t="s">
        <v>53</v>
      </c>
      <c r="C26" s="24">
        <v>532322</v>
      </c>
      <c r="D26" s="24">
        <v>46575</v>
      </c>
      <c r="E26" s="24">
        <v>18464</v>
      </c>
      <c r="F26" s="24">
        <v>428675</v>
      </c>
      <c r="G26" s="24">
        <v>4104</v>
      </c>
      <c r="H26" s="24">
        <v>34504</v>
      </c>
      <c r="I26" s="24">
        <f t="shared" si="0"/>
        <v>102850</v>
      </c>
      <c r="J26" s="24">
        <v>10474</v>
      </c>
      <c r="K26" s="24">
        <v>3335</v>
      </c>
      <c r="L26" s="24">
        <v>84922</v>
      </c>
      <c r="M26" s="24">
        <v>995</v>
      </c>
      <c r="N26" s="24">
        <v>3124</v>
      </c>
    </row>
    <row r="27" s="2" customFormat="1" ht="22.5" customHeight="1" spans="1:14">
      <c r="A27" s="23" t="s">
        <v>54</v>
      </c>
      <c r="B27" s="23" t="s">
        <v>55</v>
      </c>
      <c r="C27" s="24">
        <v>36441</v>
      </c>
      <c r="D27" s="24">
        <v>9540</v>
      </c>
      <c r="E27" s="24">
        <v>2776</v>
      </c>
      <c r="F27" s="24">
        <v>15884</v>
      </c>
      <c r="G27" s="24">
        <v>1710</v>
      </c>
      <c r="H27" s="24">
        <v>6531</v>
      </c>
      <c r="I27" s="24">
        <f t="shared" si="0"/>
        <v>4573</v>
      </c>
      <c r="J27" s="24">
        <v>1594</v>
      </c>
      <c r="K27" s="24">
        <v>558</v>
      </c>
      <c r="L27" s="24">
        <v>1940</v>
      </c>
      <c r="M27" s="24">
        <v>201</v>
      </c>
      <c r="N27" s="24">
        <v>280</v>
      </c>
    </row>
    <row r="28" s="2" customFormat="1" ht="22.5" customHeight="1" spans="1:14">
      <c r="A28" s="23" t="s">
        <v>56</v>
      </c>
      <c r="B28" s="23" t="s">
        <v>57</v>
      </c>
      <c r="C28" s="24">
        <v>5944</v>
      </c>
      <c r="D28" s="24">
        <v>1012</v>
      </c>
      <c r="E28" s="24">
        <v>1190</v>
      </c>
      <c r="F28" s="24">
        <v>2718</v>
      </c>
      <c r="G28" s="24">
        <v>119</v>
      </c>
      <c r="H28" s="24">
        <v>905</v>
      </c>
      <c r="I28" s="24">
        <f t="shared" si="0"/>
        <v>954</v>
      </c>
      <c r="J28" s="24">
        <v>283</v>
      </c>
      <c r="K28" s="24">
        <v>184</v>
      </c>
      <c r="L28" s="24">
        <v>430</v>
      </c>
      <c r="M28" s="24">
        <v>30</v>
      </c>
      <c r="N28" s="24">
        <v>27</v>
      </c>
    </row>
    <row r="29" s="2" customFormat="1" ht="22.5" customHeight="1" spans="1:14">
      <c r="A29" s="23" t="s">
        <v>58</v>
      </c>
      <c r="B29" s="23" t="s">
        <v>59</v>
      </c>
      <c r="C29" s="24">
        <v>58571</v>
      </c>
      <c r="D29" s="24">
        <v>18637</v>
      </c>
      <c r="E29" s="24">
        <v>2677</v>
      </c>
      <c r="F29" s="24">
        <v>31681</v>
      </c>
      <c r="G29" s="24">
        <v>1412</v>
      </c>
      <c r="H29" s="24">
        <v>4164</v>
      </c>
      <c r="I29" s="24">
        <f t="shared" si="0"/>
        <v>9413</v>
      </c>
      <c r="J29" s="24">
        <v>3453</v>
      </c>
      <c r="K29" s="24">
        <v>431</v>
      </c>
      <c r="L29" s="24">
        <v>5121</v>
      </c>
      <c r="M29" s="24">
        <v>177</v>
      </c>
      <c r="N29" s="24">
        <v>231</v>
      </c>
    </row>
    <row r="30" s="2" customFormat="1" ht="22.5" customHeight="1" spans="1:14">
      <c r="A30" s="23" t="s">
        <v>60</v>
      </c>
      <c r="B30" s="23" t="s">
        <v>61</v>
      </c>
      <c r="C30" s="24">
        <v>115595</v>
      </c>
      <c r="D30" s="24">
        <v>33781</v>
      </c>
      <c r="E30" s="24">
        <v>10803</v>
      </c>
      <c r="F30" s="24">
        <v>59698</v>
      </c>
      <c r="G30" s="24">
        <v>2565</v>
      </c>
      <c r="H30" s="24">
        <v>8748</v>
      </c>
      <c r="I30" s="24">
        <f t="shared" si="0"/>
        <v>19337</v>
      </c>
      <c r="J30" s="24">
        <v>7058</v>
      </c>
      <c r="K30" s="24">
        <v>1810</v>
      </c>
      <c r="L30" s="24">
        <v>9749</v>
      </c>
      <c r="M30" s="24">
        <v>284</v>
      </c>
      <c r="N30" s="24">
        <v>436</v>
      </c>
    </row>
    <row r="31" s="2" customFormat="1" ht="22.5" customHeight="1" spans="1:14">
      <c r="A31" s="23" t="s">
        <v>62</v>
      </c>
      <c r="B31" s="23" t="s">
        <v>63</v>
      </c>
      <c r="C31" s="24">
        <v>19705</v>
      </c>
      <c r="D31" s="24">
        <v>2957</v>
      </c>
      <c r="E31" s="24">
        <v>1685</v>
      </c>
      <c r="F31" s="24">
        <v>12521</v>
      </c>
      <c r="G31" s="24">
        <v>496</v>
      </c>
      <c r="H31" s="24">
        <v>2046</v>
      </c>
      <c r="I31" s="24">
        <f t="shared" si="0"/>
        <v>2824</v>
      </c>
      <c r="J31" s="24">
        <v>711</v>
      </c>
      <c r="K31" s="24">
        <v>204</v>
      </c>
      <c r="L31" s="24">
        <v>1625</v>
      </c>
      <c r="M31" s="24">
        <v>139</v>
      </c>
      <c r="N31" s="24">
        <v>145</v>
      </c>
    </row>
    <row r="32" s="2" customFormat="1" ht="22.5" customHeight="1" spans="1:14">
      <c r="A32" s="23" t="s">
        <v>64</v>
      </c>
      <c r="B32" s="23" t="s">
        <v>65</v>
      </c>
      <c r="C32" s="24">
        <v>25732</v>
      </c>
      <c r="D32" s="24">
        <v>7897</v>
      </c>
      <c r="E32" s="24">
        <v>3550</v>
      </c>
      <c r="F32" s="24">
        <v>10464</v>
      </c>
      <c r="G32" s="24">
        <v>781</v>
      </c>
      <c r="H32" s="24">
        <v>3040</v>
      </c>
      <c r="I32" s="24">
        <f t="shared" si="0"/>
        <v>3643</v>
      </c>
      <c r="J32" s="24">
        <v>1546</v>
      </c>
      <c r="K32" s="24">
        <v>522</v>
      </c>
      <c r="L32" s="24">
        <v>1287</v>
      </c>
      <c r="M32" s="24">
        <v>158</v>
      </c>
      <c r="N32" s="24">
        <v>130</v>
      </c>
    </row>
    <row r="33" s="2" customFormat="1" ht="22.5" customHeight="1" spans="1:14">
      <c r="A33" s="23" t="s">
        <v>66</v>
      </c>
      <c r="B33" s="23" t="s">
        <v>67</v>
      </c>
      <c r="C33" s="24">
        <v>794</v>
      </c>
      <c r="D33" s="24">
        <v>60</v>
      </c>
      <c r="E33" s="24">
        <v>95</v>
      </c>
      <c r="F33" s="24">
        <v>549</v>
      </c>
      <c r="G33" s="24">
        <v>20</v>
      </c>
      <c r="H33" s="24">
        <v>70</v>
      </c>
      <c r="I33" s="24">
        <f t="shared" si="0"/>
        <v>184</v>
      </c>
      <c r="J33" s="24">
        <v>16</v>
      </c>
      <c r="K33" s="24">
        <v>31</v>
      </c>
      <c r="L33" s="24">
        <v>133</v>
      </c>
      <c r="M33" s="24">
        <v>2</v>
      </c>
      <c r="N33" s="24">
        <v>2</v>
      </c>
    </row>
    <row r="34" s="2" customFormat="1" ht="22.5" customHeight="1" spans="1:14">
      <c r="A34" s="23" t="s">
        <v>68</v>
      </c>
      <c r="B34" s="23" t="s">
        <v>69</v>
      </c>
      <c r="C34" s="24">
        <v>93345</v>
      </c>
      <c r="D34" s="24">
        <v>53384</v>
      </c>
      <c r="E34" s="24">
        <v>9091</v>
      </c>
      <c r="F34" s="24">
        <v>25033</v>
      </c>
      <c r="G34" s="24">
        <v>771</v>
      </c>
      <c r="H34" s="24">
        <v>5066</v>
      </c>
      <c r="I34" s="24">
        <f t="shared" si="0"/>
        <v>15516</v>
      </c>
      <c r="J34" s="24">
        <v>9161</v>
      </c>
      <c r="K34" s="24">
        <v>1661</v>
      </c>
      <c r="L34" s="24">
        <v>4210</v>
      </c>
      <c r="M34" s="24">
        <v>160</v>
      </c>
      <c r="N34" s="24">
        <v>324</v>
      </c>
    </row>
    <row r="35" s="2" customFormat="1" ht="22.5" customHeight="1" spans="1:14">
      <c r="A35" s="23" t="s">
        <v>70</v>
      </c>
      <c r="B35" s="23" t="s">
        <v>71</v>
      </c>
      <c r="C35" s="24">
        <v>14762</v>
      </c>
      <c r="D35" s="24">
        <v>4243</v>
      </c>
      <c r="E35" s="24">
        <v>3750</v>
      </c>
      <c r="F35" s="24">
        <v>4637</v>
      </c>
      <c r="G35" s="24">
        <v>185</v>
      </c>
      <c r="H35" s="24">
        <v>1947</v>
      </c>
      <c r="I35" s="24">
        <f t="shared" si="0"/>
        <v>2253</v>
      </c>
      <c r="J35" s="24">
        <v>793</v>
      </c>
      <c r="K35" s="24">
        <v>774</v>
      </c>
      <c r="L35" s="24">
        <v>549</v>
      </c>
      <c r="M35" s="24">
        <v>39</v>
      </c>
      <c r="N35" s="24">
        <v>98</v>
      </c>
    </row>
    <row r="36" s="2" customFormat="1" ht="22.5" customHeight="1" spans="1:14">
      <c r="A36" s="23" t="s">
        <v>72</v>
      </c>
      <c r="B36" s="23" t="s">
        <v>73</v>
      </c>
      <c r="C36" s="24">
        <v>2776</v>
      </c>
      <c r="D36" s="24">
        <v>268</v>
      </c>
      <c r="E36" s="24">
        <v>867</v>
      </c>
      <c r="F36" s="24">
        <v>1204</v>
      </c>
      <c r="G36" s="24">
        <v>38</v>
      </c>
      <c r="H36" s="24">
        <v>399</v>
      </c>
      <c r="I36" s="24">
        <f t="shared" si="0"/>
        <v>454</v>
      </c>
      <c r="J36" s="24">
        <v>98</v>
      </c>
      <c r="K36" s="24">
        <v>94</v>
      </c>
      <c r="L36" s="24">
        <v>218</v>
      </c>
      <c r="M36" s="24">
        <v>19</v>
      </c>
      <c r="N36" s="24">
        <v>25</v>
      </c>
    </row>
    <row r="37" s="2" customFormat="1" ht="22.5" customHeight="1" spans="1:14">
      <c r="A37" s="23" t="s">
        <v>74</v>
      </c>
      <c r="B37" s="23" t="s">
        <v>75</v>
      </c>
      <c r="C37" s="24">
        <v>5975</v>
      </c>
      <c r="D37" s="24">
        <v>641</v>
      </c>
      <c r="E37" s="24">
        <v>246</v>
      </c>
      <c r="F37" s="24">
        <v>4321</v>
      </c>
      <c r="G37" s="24">
        <v>74</v>
      </c>
      <c r="H37" s="24">
        <v>693</v>
      </c>
      <c r="I37" s="24">
        <f t="shared" si="0"/>
        <v>1103</v>
      </c>
      <c r="J37" s="24">
        <v>158</v>
      </c>
      <c r="K37" s="24">
        <v>62</v>
      </c>
      <c r="L37" s="24">
        <v>832</v>
      </c>
      <c r="M37" s="24">
        <v>7</v>
      </c>
      <c r="N37" s="24">
        <v>44</v>
      </c>
    </row>
    <row r="38" s="2" customFormat="1" ht="22.5" customHeight="1" spans="1:14">
      <c r="A38" s="23" t="s">
        <v>76</v>
      </c>
      <c r="B38" s="23" t="s">
        <v>77</v>
      </c>
      <c r="C38" s="24">
        <v>9668</v>
      </c>
      <c r="D38" s="24">
        <v>1446</v>
      </c>
      <c r="E38" s="24">
        <v>1929</v>
      </c>
      <c r="F38" s="24">
        <v>4383</v>
      </c>
      <c r="G38" s="24">
        <v>316</v>
      </c>
      <c r="H38" s="24">
        <v>1594</v>
      </c>
      <c r="I38" s="24">
        <f t="shared" si="0"/>
        <v>1153</v>
      </c>
      <c r="J38" s="24">
        <v>262</v>
      </c>
      <c r="K38" s="24">
        <v>172</v>
      </c>
      <c r="L38" s="24">
        <v>576</v>
      </c>
      <c r="M38" s="24">
        <v>67</v>
      </c>
      <c r="N38" s="24">
        <v>76</v>
      </c>
    </row>
    <row r="39" s="2" customFormat="1" ht="22.5" customHeight="1" spans="1:14">
      <c r="A39" s="23" t="s">
        <v>78</v>
      </c>
      <c r="B39" s="23" t="s">
        <v>79</v>
      </c>
      <c r="C39" s="24">
        <v>97355</v>
      </c>
      <c r="D39" s="24">
        <v>587</v>
      </c>
      <c r="E39" s="24">
        <v>5244</v>
      </c>
      <c r="F39" s="24">
        <v>82220</v>
      </c>
      <c r="G39" s="24">
        <v>415</v>
      </c>
      <c r="H39" s="24">
        <v>8889</v>
      </c>
      <c r="I39" s="24">
        <f t="shared" si="0"/>
        <v>7098</v>
      </c>
      <c r="J39" s="24">
        <v>52</v>
      </c>
      <c r="K39" s="24">
        <v>316</v>
      </c>
      <c r="L39" s="24">
        <v>6198</v>
      </c>
      <c r="M39" s="24">
        <v>49</v>
      </c>
      <c r="N39" s="24">
        <v>483</v>
      </c>
    </row>
    <row r="40" s="2" customFormat="1" ht="22.5" customHeight="1" spans="1:14">
      <c r="A40" s="23" t="s">
        <v>80</v>
      </c>
      <c r="B40" s="23" t="s">
        <v>81</v>
      </c>
      <c r="C40" s="24">
        <v>7951</v>
      </c>
      <c r="D40" s="24">
        <v>1099</v>
      </c>
      <c r="E40" s="24">
        <v>39</v>
      </c>
      <c r="F40" s="24">
        <v>5484</v>
      </c>
      <c r="G40" s="24">
        <v>34</v>
      </c>
      <c r="H40" s="24">
        <v>1295</v>
      </c>
      <c r="I40" s="24">
        <f t="shared" si="0"/>
        <v>934</v>
      </c>
      <c r="J40" s="24">
        <v>144</v>
      </c>
      <c r="K40" s="24">
        <v>6</v>
      </c>
      <c r="L40" s="24">
        <v>690</v>
      </c>
      <c r="M40" s="24">
        <v>4</v>
      </c>
      <c r="N40" s="24">
        <v>90</v>
      </c>
    </row>
    <row r="41" s="2" customFormat="1" ht="22.5" customHeight="1" spans="1:14">
      <c r="A41" s="23" t="s">
        <v>82</v>
      </c>
      <c r="B41" s="23" t="s">
        <v>83</v>
      </c>
      <c r="C41" s="24">
        <v>278</v>
      </c>
      <c r="D41" s="24">
        <v>87</v>
      </c>
      <c r="E41" s="24">
        <v>0</v>
      </c>
      <c r="F41" s="24">
        <v>128</v>
      </c>
      <c r="G41" s="24">
        <v>3</v>
      </c>
      <c r="H41" s="24">
        <v>60</v>
      </c>
      <c r="I41" s="24">
        <f t="shared" si="0"/>
        <v>85</v>
      </c>
      <c r="J41" s="24">
        <v>36</v>
      </c>
      <c r="K41" s="24">
        <v>0</v>
      </c>
      <c r="L41" s="24">
        <v>46</v>
      </c>
      <c r="M41" s="24">
        <v>0</v>
      </c>
      <c r="N41" s="24">
        <v>3</v>
      </c>
    </row>
    <row r="42" s="2" customFormat="1" ht="22.5" customHeight="1" spans="1:14">
      <c r="A42" s="29" t="s">
        <v>84</v>
      </c>
      <c r="B42" s="23" t="s">
        <v>85</v>
      </c>
      <c r="C42" s="24">
        <v>109925</v>
      </c>
      <c r="D42" s="24">
        <v>33981</v>
      </c>
      <c r="E42" s="24">
        <v>9822</v>
      </c>
      <c r="F42" s="24">
        <v>56468</v>
      </c>
      <c r="G42" s="24">
        <v>1981</v>
      </c>
      <c r="H42" s="24">
        <v>7673</v>
      </c>
      <c r="I42" s="24">
        <f t="shared" si="0"/>
        <v>24129</v>
      </c>
      <c r="J42" s="24">
        <v>7188</v>
      </c>
      <c r="K42" s="24">
        <v>1634</v>
      </c>
      <c r="L42" s="24">
        <v>13375</v>
      </c>
      <c r="M42" s="24">
        <v>512</v>
      </c>
      <c r="N42" s="24">
        <v>1420</v>
      </c>
    </row>
    <row r="43" s="2" customFormat="1" ht="22.5" customHeight="1" spans="1:14">
      <c r="A43" s="23" t="s">
        <v>86</v>
      </c>
      <c r="B43" s="23" t="s">
        <v>87</v>
      </c>
      <c r="C43" s="24">
        <v>27384</v>
      </c>
      <c r="D43" s="24">
        <v>13201</v>
      </c>
      <c r="E43" s="24">
        <v>6865</v>
      </c>
      <c r="F43" s="24">
        <v>5097</v>
      </c>
      <c r="G43" s="24">
        <v>412</v>
      </c>
      <c r="H43" s="24">
        <v>1809</v>
      </c>
      <c r="I43" s="24">
        <f t="shared" si="0"/>
        <v>5038</v>
      </c>
      <c r="J43" s="24">
        <v>2705</v>
      </c>
      <c r="K43" s="24">
        <v>986</v>
      </c>
      <c r="L43" s="24">
        <v>1260</v>
      </c>
      <c r="M43" s="24">
        <v>8</v>
      </c>
      <c r="N43" s="24">
        <v>79</v>
      </c>
    </row>
    <row r="44" s="2" customFormat="1" ht="22.5" customHeight="1" spans="1:14">
      <c r="A44" s="23" t="s">
        <v>88</v>
      </c>
      <c r="B44" s="23" t="s">
        <v>89</v>
      </c>
      <c r="C44" s="24">
        <v>95242</v>
      </c>
      <c r="D44" s="24">
        <v>41415</v>
      </c>
      <c r="E44" s="24">
        <v>5650</v>
      </c>
      <c r="F44" s="24">
        <v>44460</v>
      </c>
      <c r="G44" s="24">
        <v>635</v>
      </c>
      <c r="H44" s="24">
        <v>3082</v>
      </c>
      <c r="I44" s="24">
        <f t="shared" si="0"/>
        <v>18553</v>
      </c>
      <c r="J44" s="24">
        <v>7262</v>
      </c>
      <c r="K44" s="24">
        <v>919</v>
      </c>
      <c r="L44" s="24">
        <v>10009</v>
      </c>
      <c r="M44" s="24">
        <v>185</v>
      </c>
      <c r="N44" s="24">
        <v>178</v>
      </c>
    </row>
    <row r="45" s="2" customFormat="1" ht="22.5" customHeight="1" spans="1:14">
      <c r="A45" s="23" t="s">
        <v>90</v>
      </c>
      <c r="B45" s="23" t="s">
        <v>91</v>
      </c>
      <c r="C45" s="24">
        <v>114691</v>
      </c>
      <c r="D45" s="24">
        <v>58271</v>
      </c>
      <c r="E45" s="24">
        <v>7275</v>
      </c>
      <c r="F45" s="24">
        <v>43233</v>
      </c>
      <c r="G45" s="24">
        <v>1494</v>
      </c>
      <c r="H45" s="24">
        <v>4418</v>
      </c>
      <c r="I45" s="24">
        <f t="shared" si="0"/>
        <v>21576</v>
      </c>
      <c r="J45" s="24">
        <v>10388</v>
      </c>
      <c r="K45" s="24">
        <v>1266</v>
      </c>
      <c r="L45" s="24">
        <v>9384</v>
      </c>
      <c r="M45" s="24">
        <v>247</v>
      </c>
      <c r="N45" s="24">
        <v>291</v>
      </c>
    </row>
    <row r="46" s="2" customFormat="1" ht="22.5" customHeight="1" spans="1:14">
      <c r="A46" s="23" t="s">
        <v>92</v>
      </c>
      <c r="B46" s="23" t="s">
        <v>93</v>
      </c>
      <c r="C46" s="24">
        <v>120757</v>
      </c>
      <c r="D46" s="24">
        <v>49921</v>
      </c>
      <c r="E46" s="24">
        <v>4201</v>
      </c>
      <c r="F46" s="24">
        <v>59873</v>
      </c>
      <c r="G46" s="24">
        <v>849</v>
      </c>
      <c r="H46" s="24">
        <v>5913</v>
      </c>
      <c r="I46" s="24">
        <f t="shared" si="0"/>
        <v>22966</v>
      </c>
      <c r="J46" s="24">
        <v>7197</v>
      </c>
      <c r="K46" s="24">
        <v>809</v>
      </c>
      <c r="L46" s="24">
        <v>14487</v>
      </c>
      <c r="M46" s="24">
        <v>157</v>
      </c>
      <c r="N46" s="24">
        <v>316</v>
      </c>
    </row>
    <row r="47" s="2" customFormat="1" ht="22.5" customHeight="1" spans="1:14">
      <c r="A47" s="23" t="s">
        <v>94</v>
      </c>
      <c r="B47" s="23" t="s">
        <v>95</v>
      </c>
      <c r="C47" s="24">
        <v>83375</v>
      </c>
      <c r="D47" s="24">
        <v>51229</v>
      </c>
      <c r="E47" s="24">
        <v>8797</v>
      </c>
      <c r="F47" s="24">
        <v>19799</v>
      </c>
      <c r="G47" s="24">
        <v>642</v>
      </c>
      <c r="H47" s="24">
        <v>2908</v>
      </c>
      <c r="I47" s="24">
        <f t="shared" si="0"/>
        <v>14201</v>
      </c>
      <c r="J47" s="24">
        <v>8746</v>
      </c>
      <c r="K47" s="24">
        <v>1642</v>
      </c>
      <c r="L47" s="24">
        <v>3471</v>
      </c>
      <c r="M47" s="24">
        <v>136</v>
      </c>
      <c r="N47" s="24">
        <v>206</v>
      </c>
    </row>
    <row r="48" s="2" customFormat="1" ht="22.5" customHeight="1" spans="1:14">
      <c r="A48" s="23" t="s">
        <v>96</v>
      </c>
      <c r="B48" s="23" t="s">
        <v>97</v>
      </c>
      <c r="C48" s="24">
        <v>49395</v>
      </c>
      <c r="D48" s="24">
        <v>18717</v>
      </c>
      <c r="E48" s="24">
        <v>4891</v>
      </c>
      <c r="F48" s="24">
        <v>18749</v>
      </c>
      <c r="G48" s="24">
        <v>1465</v>
      </c>
      <c r="H48" s="24">
        <v>5573</v>
      </c>
      <c r="I48" s="24">
        <f t="shared" si="0"/>
        <v>8208</v>
      </c>
      <c r="J48" s="24">
        <v>3499</v>
      </c>
      <c r="K48" s="24">
        <v>848</v>
      </c>
      <c r="L48" s="24">
        <v>3341</v>
      </c>
      <c r="M48" s="24">
        <v>188</v>
      </c>
      <c r="N48" s="24">
        <v>332</v>
      </c>
    </row>
    <row r="49" s="2" customFormat="1" ht="22.5" customHeight="1" spans="1:14">
      <c r="A49" s="23" t="s">
        <v>98</v>
      </c>
      <c r="B49" s="23" t="s">
        <v>99</v>
      </c>
      <c r="C49" s="24">
        <v>34710</v>
      </c>
      <c r="D49" s="24">
        <v>13038</v>
      </c>
      <c r="E49" s="24">
        <v>6085</v>
      </c>
      <c r="F49" s="24">
        <v>11759</v>
      </c>
      <c r="G49" s="24">
        <v>286</v>
      </c>
      <c r="H49" s="24">
        <v>3542</v>
      </c>
      <c r="I49" s="24">
        <f t="shared" si="0"/>
        <v>4569</v>
      </c>
      <c r="J49" s="24">
        <v>2125</v>
      </c>
      <c r="K49" s="24">
        <v>883</v>
      </c>
      <c r="L49" s="24">
        <v>1434</v>
      </c>
      <c r="M49" s="24">
        <v>21</v>
      </c>
      <c r="N49" s="24">
        <v>106</v>
      </c>
    </row>
    <row r="50" s="2" customFormat="1" ht="22.5" customHeight="1" spans="1:14">
      <c r="A50" s="23" t="s">
        <v>100</v>
      </c>
      <c r="B50" s="23" t="s">
        <v>101</v>
      </c>
      <c r="C50" s="24">
        <v>83237</v>
      </c>
      <c r="D50" s="24">
        <v>30638</v>
      </c>
      <c r="E50" s="24">
        <v>6272</v>
      </c>
      <c r="F50" s="24">
        <v>39692</v>
      </c>
      <c r="G50" s="24">
        <v>1983</v>
      </c>
      <c r="H50" s="24">
        <v>4652</v>
      </c>
      <c r="I50" s="24">
        <f t="shared" si="0"/>
        <v>14989</v>
      </c>
      <c r="J50" s="24">
        <v>6455</v>
      </c>
      <c r="K50" s="24">
        <v>965</v>
      </c>
      <c r="L50" s="24">
        <v>7112</v>
      </c>
      <c r="M50" s="24">
        <v>209</v>
      </c>
      <c r="N50" s="24">
        <v>248</v>
      </c>
    </row>
    <row r="51" s="2" customFormat="1" ht="22.5" customHeight="1" spans="1:14">
      <c r="A51" s="23" t="s">
        <v>102</v>
      </c>
      <c r="B51" s="23" t="s">
        <v>103</v>
      </c>
      <c r="C51" s="24">
        <v>28894</v>
      </c>
      <c r="D51" s="24">
        <v>12467</v>
      </c>
      <c r="E51" s="24">
        <v>5490</v>
      </c>
      <c r="F51" s="24">
        <v>8238</v>
      </c>
      <c r="G51" s="24">
        <v>155</v>
      </c>
      <c r="H51" s="24">
        <v>2544</v>
      </c>
      <c r="I51" s="24">
        <f t="shared" si="0"/>
        <v>4162</v>
      </c>
      <c r="J51" s="24">
        <v>2229</v>
      </c>
      <c r="K51" s="24">
        <v>1106</v>
      </c>
      <c r="L51" s="24">
        <v>747</v>
      </c>
      <c r="M51" s="24">
        <v>15</v>
      </c>
      <c r="N51" s="24">
        <v>65</v>
      </c>
    </row>
    <row r="52" s="2" customFormat="1" ht="22.5" customHeight="1" spans="1:14">
      <c r="A52" s="23" t="s">
        <v>104</v>
      </c>
      <c r="B52" s="23" t="s">
        <v>105</v>
      </c>
      <c r="C52" s="24">
        <v>22675</v>
      </c>
      <c r="D52" s="24">
        <v>6285</v>
      </c>
      <c r="E52" s="24">
        <v>617</v>
      </c>
      <c r="F52" s="24">
        <v>14295</v>
      </c>
      <c r="G52" s="24">
        <v>162</v>
      </c>
      <c r="H52" s="24">
        <v>1316</v>
      </c>
      <c r="I52" s="24">
        <f t="shared" si="0"/>
        <v>3780</v>
      </c>
      <c r="J52" s="24">
        <v>941</v>
      </c>
      <c r="K52" s="24">
        <v>110</v>
      </c>
      <c r="L52" s="24">
        <v>2637</v>
      </c>
      <c r="M52" s="24">
        <v>22</v>
      </c>
      <c r="N52" s="24">
        <v>70</v>
      </c>
    </row>
    <row r="53" s="2" customFormat="1" ht="22.5" customHeight="1" spans="1:14">
      <c r="A53" s="23" t="s">
        <v>106</v>
      </c>
      <c r="B53" s="23" t="s">
        <v>107</v>
      </c>
      <c r="C53" s="24">
        <v>39534</v>
      </c>
      <c r="D53" s="24">
        <v>28115</v>
      </c>
      <c r="E53" s="24">
        <v>2085</v>
      </c>
      <c r="F53" s="24">
        <v>6459</v>
      </c>
      <c r="G53" s="24">
        <v>129</v>
      </c>
      <c r="H53" s="24">
        <v>2746</v>
      </c>
      <c r="I53" s="24">
        <f t="shared" si="0"/>
        <v>5060</v>
      </c>
      <c r="J53" s="24">
        <v>3752</v>
      </c>
      <c r="K53" s="24">
        <v>271</v>
      </c>
      <c r="L53" s="24">
        <v>879</v>
      </c>
      <c r="M53" s="24">
        <v>18</v>
      </c>
      <c r="N53" s="24">
        <v>140</v>
      </c>
    </row>
    <row r="54" s="2" customFormat="1" ht="22.5" customHeight="1" spans="1:14">
      <c r="A54" s="23" t="s">
        <v>108</v>
      </c>
      <c r="B54" s="23" t="s">
        <v>109</v>
      </c>
      <c r="C54" s="24">
        <v>254101</v>
      </c>
      <c r="D54" s="24">
        <v>6982</v>
      </c>
      <c r="E54" s="24">
        <v>6107</v>
      </c>
      <c r="F54" s="24">
        <v>230933</v>
      </c>
      <c r="G54" s="24">
        <v>883</v>
      </c>
      <c r="H54" s="24">
        <v>9196</v>
      </c>
      <c r="I54" s="24">
        <f t="shared" si="0"/>
        <v>45194</v>
      </c>
      <c r="J54" s="24">
        <v>1756</v>
      </c>
      <c r="K54" s="24">
        <v>1080</v>
      </c>
      <c r="L54" s="24">
        <v>41174</v>
      </c>
      <c r="M54" s="24">
        <v>159</v>
      </c>
      <c r="N54" s="24">
        <v>1025</v>
      </c>
    </row>
    <row r="55" s="2" customFormat="1" ht="22.5" customHeight="1" spans="1:14">
      <c r="A55" s="23" t="s">
        <v>110</v>
      </c>
      <c r="B55" s="23" t="s">
        <v>111</v>
      </c>
      <c r="C55" s="24">
        <v>61207</v>
      </c>
      <c r="D55" s="24">
        <v>15507</v>
      </c>
      <c r="E55" s="24">
        <v>4560</v>
      </c>
      <c r="F55" s="24">
        <v>33138</v>
      </c>
      <c r="G55" s="24">
        <v>2017</v>
      </c>
      <c r="H55" s="24">
        <v>5985</v>
      </c>
      <c r="I55" s="24">
        <f t="shared" si="0"/>
        <v>10210</v>
      </c>
      <c r="J55" s="24">
        <v>2909</v>
      </c>
      <c r="K55" s="24">
        <v>648</v>
      </c>
      <c r="L55" s="24">
        <v>5910</v>
      </c>
      <c r="M55" s="24">
        <v>393</v>
      </c>
      <c r="N55" s="24">
        <v>350</v>
      </c>
    </row>
    <row r="56" s="2" customFormat="1" ht="22.5" customHeight="1" spans="1:14">
      <c r="A56" s="23" t="s">
        <v>112</v>
      </c>
      <c r="B56" s="23" t="s">
        <v>113</v>
      </c>
      <c r="C56" s="24">
        <v>52094</v>
      </c>
      <c r="D56" s="24">
        <v>5879</v>
      </c>
      <c r="E56" s="24">
        <v>2813</v>
      </c>
      <c r="F56" s="24">
        <v>35983</v>
      </c>
      <c r="G56" s="24">
        <v>303</v>
      </c>
      <c r="H56" s="24">
        <v>7116</v>
      </c>
      <c r="I56" s="24">
        <f t="shared" si="0"/>
        <v>7819</v>
      </c>
      <c r="J56" s="24">
        <v>833</v>
      </c>
      <c r="K56" s="24">
        <v>469</v>
      </c>
      <c r="L56" s="24">
        <v>6162</v>
      </c>
      <c r="M56" s="24">
        <v>50</v>
      </c>
      <c r="N56" s="24">
        <v>305</v>
      </c>
    </row>
    <row r="57" s="2" customFormat="1" ht="22.5" customHeight="1" spans="1:14">
      <c r="A57" s="23" t="s">
        <v>114</v>
      </c>
      <c r="B57" s="19" t="s">
        <v>115</v>
      </c>
      <c r="C57" s="24">
        <v>1468</v>
      </c>
      <c r="D57" s="24">
        <v>693</v>
      </c>
      <c r="E57" s="24">
        <v>190</v>
      </c>
      <c r="F57" s="24">
        <v>401</v>
      </c>
      <c r="G57" s="24">
        <v>23</v>
      </c>
      <c r="H57" s="24">
        <v>161</v>
      </c>
      <c r="I57" s="24">
        <f t="shared" si="0"/>
        <v>200</v>
      </c>
      <c r="J57" s="24">
        <v>140</v>
      </c>
      <c r="K57" s="24">
        <v>12</v>
      </c>
      <c r="L57" s="24">
        <v>33</v>
      </c>
      <c r="M57" s="24">
        <v>2</v>
      </c>
      <c r="N57" s="24">
        <v>13</v>
      </c>
    </row>
    <row r="58" spans="1:14">
      <c r="A58" s="25"/>
      <c r="B58" s="25"/>
      <c r="C58" s="25"/>
      <c r="D58" s="7"/>
      <c r="E58" s="26"/>
      <c r="F58" s="26"/>
      <c r="G58" s="7"/>
      <c r="H58" s="7"/>
      <c r="I58" s="7"/>
      <c r="J58" s="7"/>
      <c r="K58" s="7"/>
      <c r="L58" s="7"/>
      <c r="M58" s="7"/>
      <c r="N58" s="7"/>
    </row>
    <row r="59" spans="1:14">
      <c r="A59" s="27"/>
      <c r="B59" s="27"/>
      <c r="C59" s="27"/>
      <c r="D59" s="7"/>
      <c r="E59" s="26"/>
      <c r="F59" s="26"/>
      <c r="G59" s="7"/>
      <c r="H59" s="7"/>
      <c r="I59" s="7"/>
      <c r="J59" s="7"/>
      <c r="K59" s="7"/>
      <c r="L59" s="7"/>
      <c r="M59" s="7"/>
      <c r="N59" s="7"/>
    </row>
    <row r="60" ht="15" spans="1:6">
      <c r="A60" s="28"/>
      <c r="B60" s="28"/>
      <c r="C60" s="28"/>
      <c r="E60" s="2"/>
      <c r="F60" s="2"/>
    </row>
    <row r="61" ht="15" spans="1:6">
      <c r="A61" s="28"/>
      <c r="B61" s="28"/>
      <c r="C61" s="28"/>
      <c r="E61" s="2"/>
      <c r="F61" s="2"/>
    </row>
    <row r="62" ht="14.25" spans="1:3">
      <c r="A62" s="28"/>
      <c r="B62" s="28"/>
      <c r="C62" s="28"/>
    </row>
    <row r="63" ht="14.25" spans="1:3">
      <c r="A63" s="28"/>
      <c r="B63" s="28"/>
      <c r="C63" s="28"/>
    </row>
    <row r="64" ht="14.25" spans="1:3">
      <c r="A64" s="28"/>
      <c r="B64" s="28"/>
      <c r="C64" s="28"/>
    </row>
    <row r="65" ht="14.25" spans="1:3">
      <c r="A65" s="28"/>
      <c r="B65" s="28"/>
      <c r="C65" s="28"/>
    </row>
    <row r="66" ht="14.25" spans="1:3">
      <c r="A66" s="28"/>
      <c r="B66" s="28"/>
      <c r="C66" s="28"/>
    </row>
    <row r="67" ht="14.25" spans="1:3">
      <c r="A67" s="28"/>
      <c r="B67" s="28"/>
      <c r="C67" s="28"/>
    </row>
    <row r="68" ht="14.25" spans="1:3">
      <c r="A68" s="28"/>
      <c r="B68" s="28"/>
      <c r="C68" s="28"/>
    </row>
    <row r="69" ht="14.25" spans="1:3">
      <c r="A69" s="28"/>
      <c r="B69" s="28"/>
      <c r="C69" s="28"/>
    </row>
    <row r="70" ht="14.25" spans="1:3">
      <c r="A70" s="28"/>
      <c r="B70" s="28"/>
      <c r="C70" s="28"/>
    </row>
    <row r="71" ht="14.25" spans="1:3">
      <c r="A71" s="28"/>
      <c r="B71" s="28"/>
      <c r="C71" s="28"/>
    </row>
  </sheetData>
  <mergeCells count="8">
    <mergeCell ref="A1:N1"/>
    <mergeCell ref="A2:N2"/>
    <mergeCell ref="C5:H5"/>
    <mergeCell ref="I5:N5"/>
    <mergeCell ref="A7:B7"/>
    <mergeCell ref="A58:B58"/>
    <mergeCell ref="A59:B59"/>
    <mergeCell ref="A5:B6"/>
  </mergeCells>
  <pageMargins left="0.707638888888889" right="0.707638888888889" top="0.747916666666667" bottom="0.747916666666667" header="0.313888888888889" footer="0.313888888888889"/>
  <pageSetup paperSize="9" scale="75" orientation="landscape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T440P</cp:lastModifiedBy>
  <dcterms:created xsi:type="dcterms:W3CDTF">2022-05-19T13:04:00Z</dcterms:created>
  <dcterms:modified xsi:type="dcterms:W3CDTF">2022-06-20T07:00:59Z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531290B316F6423098544D2C2C304147</vt:lpwstr>
  </property>
</Properties>
</file>